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001主要ファイル\001バックアップ\001mainデータ\001MAINファイル\00private\兵庫県キンボールスポーツ連盟関係\大会・講習会関連\兵庫オープン\第２５回兵庫オープン\GD\"/>
    </mc:Choice>
  </mc:AlternateContent>
  <xr:revisionPtr revIDLastSave="0" documentId="13_ncr:1_{8550A8BE-8DE5-43DC-8EB7-B3078D7CED3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参加申込書（ＷＥＢ）" sheetId="5" r:id="rId1"/>
    <sheet name="参加申込書（手書き）" sheetId="1" state="hidden" r:id="rId2"/>
    <sheet name="選手確認表" sheetId="7" state="hidden" r:id="rId3"/>
    <sheet name="確認用" sheetId="8" state="hidden" r:id="rId4"/>
    <sheet name="転記用" sheetId="6" state="hidden" r:id="rId5"/>
  </sheets>
  <definedNames>
    <definedName name="_xlnm.Print_Area" localSheetId="0">'参加申込書（ＷＥＢ）'!$A$1:$P$47</definedName>
    <definedName name="_xlnm.Print_Area" localSheetId="1">'参加申込書（手書き）'!$A$1:$M$44</definedName>
    <definedName name="_xlnm.Print_Area" localSheetId="2">選手確認表!$A$1:$J$23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6" i="5" l="1"/>
  <c r="R28" i="5"/>
  <c r="R30" i="5"/>
  <c r="R32" i="5"/>
  <c r="R34" i="5"/>
  <c r="R36" i="5"/>
  <c r="R38" i="5"/>
  <c r="R24" i="5"/>
  <c r="R39" i="5" l="1"/>
  <c r="AR3" i="6" l="1"/>
  <c r="I24" i="8"/>
  <c r="I29" i="8" s="1"/>
  <c r="AQ3" i="6"/>
  <c r="D6" i="5"/>
  <c r="A3" i="6" s="1"/>
  <c r="N7" i="6" s="1"/>
  <c r="AH3" i="5"/>
  <c r="AI3" i="5"/>
  <c r="AL3" i="5"/>
  <c r="D8" i="5"/>
  <c r="AK3" i="5"/>
  <c r="AJ3" i="5"/>
  <c r="AC3" i="5"/>
  <c r="AD3" i="5"/>
  <c r="D7" i="5"/>
  <c r="D3" i="6" s="1"/>
  <c r="N8" i="6" s="1"/>
  <c r="BE28" i="6"/>
  <c r="BC28" i="6"/>
  <c r="BB28" i="6"/>
  <c r="AZ28" i="6"/>
  <c r="AY28" i="6"/>
  <c r="AX28" i="6"/>
  <c r="AW28" i="6"/>
  <c r="AU28" i="6"/>
  <c r="AS28" i="6"/>
  <c r="AR28" i="6"/>
  <c r="AP28" i="6"/>
  <c r="AN28" i="6"/>
  <c r="AM28" i="6"/>
  <c r="AK28" i="6"/>
  <c r="AI28" i="6"/>
  <c r="AH28" i="6"/>
  <c r="AF28" i="6"/>
  <c r="AD28" i="6"/>
  <c r="AC28" i="6"/>
  <c r="AA28" i="6"/>
  <c r="Y28" i="6"/>
  <c r="X28" i="6"/>
  <c r="V28" i="6"/>
  <c r="U28" i="6"/>
  <c r="S28" i="6"/>
  <c r="R28" i="6"/>
  <c r="P28" i="6"/>
  <c r="O28" i="6"/>
  <c r="N28" i="6"/>
  <c r="M28" i="6"/>
  <c r="H28" i="6"/>
  <c r="G28" i="6"/>
  <c r="F28" i="6"/>
  <c r="E28" i="6"/>
  <c r="D28" i="6"/>
  <c r="C28" i="6"/>
  <c r="AE28" i="6"/>
  <c r="AB28" i="6"/>
  <c r="Z28" i="6"/>
  <c r="W28" i="6"/>
  <c r="T28" i="6"/>
  <c r="Q28" i="6"/>
  <c r="K28" i="6"/>
  <c r="J28" i="6"/>
  <c r="I28" i="6"/>
  <c r="AT28" i="6"/>
  <c r="AQ28" i="6"/>
  <c r="AO28" i="6"/>
  <c r="AL28" i="6"/>
  <c r="AJ28" i="6"/>
  <c r="AG28" i="6"/>
  <c r="AV28" i="6"/>
  <c r="BA28" i="6"/>
  <c r="BD28" i="6"/>
  <c r="BH28" i="6"/>
  <c r="L28" i="6"/>
  <c r="D22" i="8"/>
  <c r="C22" i="8"/>
  <c r="B22" i="8"/>
  <c r="A22" i="8"/>
  <c r="D20" i="8"/>
  <c r="C20" i="8"/>
  <c r="B20" i="8"/>
  <c r="A20" i="8"/>
  <c r="J15" i="8"/>
  <c r="K15" i="8"/>
  <c r="L15" i="8"/>
  <c r="M15" i="8"/>
  <c r="F5" i="8" s="1"/>
  <c r="AM3" i="8" s="1"/>
  <c r="J16" i="8"/>
  <c r="K16" i="8"/>
  <c r="L16" i="8"/>
  <c r="M16" i="8"/>
  <c r="G5" i="8" s="1"/>
  <c r="AN3" i="8" s="1"/>
  <c r="J17" i="8"/>
  <c r="K17" i="8"/>
  <c r="L17" i="8"/>
  <c r="M17" i="8"/>
  <c r="H5" i="8" s="1"/>
  <c r="AO3" i="8" s="1"/>
  <c r="J18" i="8"/>
  <c r="K18" i="8"/>
  <c r="L18" i="8"/>
  <c r="M18" i="8"/>
  <c r="I5" i="8" s="1"/>
  <c r="AP3" i="8" s="1"/>
  <c r="B3" i="8"/>
  <c r="C3" i="8"/>
  <c r="E3" i="8"/>
  <c r="F3" i="8"/>
  <c r="G3" i="8"/>
  <c r="H3" i="8"/>
  <c r="I3" i="8"/>
  <c r="J3" i="8"/>
  <c r="K3" i="8"/>
  <c r="L3" i="8"/>
  <c r="M3" i="8"/>
  <c r="N3" i="8"/>
  <c r="O3" i="8"/>
  <c r="P3" i="8"/>
  <c r="Q3" i="8"/>
  <c r="R3" i="8"/>
  <c r="S3" i="8"/>
  <c r="T3" i="8"/>
  <c r="AC3" i="8"/>
  <c r="AD3" i="8"/>
  <c r="AE3" i="8"/>
  <c r="AF3" i="8"/>
  <c r="AG3" i="8"/>
  <c r="AH3" i="8"/>
  <c r="M11" i="8"/>
  <c r="B5" i="8" s="1"/>
  <c r="AI3" i="8" s="1"/>
  <c r="M12" i="8"/>
  <c r="C5" i="8" s="1"/>
  <c r="AJ3" i="8" s="1"/>
  <c r="M13" i="8"/>
  <c r="D5" i="8" s="1"/>
  <c r="AK3" i="8" s="1"/>
  <c r="M14" i="8"/>
  <c r="E5" i="8" s="1"/>
  <c r="AL3" i="8" s="1"/>
  <c r="A8" i="8"/>
  <c r="B8" i="8"/>
  <c r="C8" i="8"/>
  <c r="D8" i="8"/>
  <c r="D10" i="8"/>
  <c r="D12" i="8"/>
  <c r="D14" i="8"/>
  <c r="D16" i="8"/>
  <c r="D18" i="8"/>
  <c r="D24" i="8"/>
  <c r="D26" i="8"/>
  <c r="J8" i="8"/>
  <c r="A10" i="8"/>
  <c r="A12" i="8"/>
  <c r="A14" i="8"/>
  <c r="A16" i="8"/>
  <c r="A18" i="8"/>
  <c r="A24" i="8"/>
  <c r="A26" i="8"/>
  <c r="J9" i="8"/>
  <c r="B10" i="8"/>
  <c r="C10" i="8"/>
  <c r="B12" i="8"/>
  <c r="B14" i="8"/>
  <c r="B16" i="8"/>
  <c r="B18" i="8"/>
  <c r="B24" i="8"/>
  <c r="B26" i="8"/>
  <c r="J11" i="8"/>
  <c r="K11" i="8"/>
  <c r="L11" i="8"/>
  <c r="C12" i="8"/>
  <c r="C14" i="8"/>
  <c r="C16" i="8"/>
  <c r="C18" i="8"/>
  <c r="C24" i="8"/>
  <c r="C26" i="8"/>
  <c r="J12" i="8"/>
  <c r="K12" i="8"/>
  <c r="L12" i="8"/>
  <c r="J13" i="8"/>
  <c r="K13" i="8"/>
  <c r="L13" i="8"/>
  <c r="J14" i="8"/>
  <c r="K14" i="8"/>
  <c r="L14" i="8"/>
  <c r="N24" i="8"/>
  <c r="D16" i="7"/>
  <c r="D15" i="7"/>
  <c r="D14" i="7"/>
  <c r="D13" i="7"/>
  <c r="D12" i="7"/>
  <c r="D11" i="7"/>
  <c r="D10" i="7"/>
  <c r="D9" i="7"/>
  <c r="M9" i="7"/>
  <c r="M16" i="7"/>
  <c r="M15" i="7"/>
  <c r="M14" i="7"/>
  <c r="M13" i="7"/>
  <c r="M12" i="7"/>
  <c r="M11" i="7"/>
  <c r="M10" i="7"/>
  <c r="B13" i="7"/>
  <c r="C13" i="7"/>
  <c r="B14" i="7"/>
  <c r="C14" i="7"/>
  <c r="B15" i="7"/>
  <c r="C15" i="7"/>
  <c r="B16" i="7"/>
  <c r="C16" i="7"/>
  <c r="C12" i="7"/>
  <c r="C11" i="7"/>
  <c r="C10" i="7"/>
  <c r="C9" i="7"/>
  <c r="C7" i="7"/>
  <c r="C6" i="7"/>
  <c r="C5" i="7"/>
  <c r="B7" i="7"/>
  <c r="B6" i="7"/>
  <c r="B5" i="7"/>
  <c r="B4" i="7"/>
  <c r="M13" i="6"/>
  <c r="D5" i="6" s="1"/>
  <c r="AK3" i="6" s="1"/>
  <c r="M11" i="6"/>
  <c r="B5" i="6" s="1"/>
  <c r="AI3" i="6" s="1"/>
  <c r="M12" i="6"/>
  <c r="C5" i="6" s="1"/>
  <c r="AJ3" i="6" s="1"/>
  <c r="M14" i="6"/>
  <c r="E5" i="6" s="1"/>
  <c r="AL3" i="6" s="1"/>
  <c r="M15" i="6"/>
  <c r="F5" i="6" s="1"/>
  <c r="AM3" i="6" s="1"/>
  <c r="M16" i="6"/>
  <c r="G5" i="6" s="1"/>
  <c r="AN3" i="6" s="1"/>
  <c r="M17" i="6"/>
  <c r="H5" i="6" s="1"/>
  <c r="AO3" i="6" s="1"/>
  <c r="M18" i="6"/>
  <c r="I5" i="6" s="1"/>
  <c r="AP3" i="6" s="1"/>
  <c r="G2" i="7"/>
  <c r="A23" i="7"/>
  <c r="B12" i="7"/>
  <c r="B11" i="7"/>
  <c r="B10" i="7"/>
  <c r="B9" i="7"/>
  <c r="B2" i="7"/>
  <c r="B23" i="1"/>
  <c r="B25" i="1" s="1"/>
  <c r="B27" i="1" s="1"/>
  <c r="B29" i="1" s="1"/>
  <c r="B31" i="1" s="1"/>
  <c r="B33" i="1" s="1"/>
  <c r="B35" i="1" s="1"/>
  <c r="I20" i="6"/>
  <c r="I25" i="6" s="1"/>
  <c r="AH3" i="6"/>
  <c r="AG3" i="6"/>
  <c r="AF3" i="6"/>
  <c r="AE3" i="6"/>
  <c r="AD3" i="6"/>
  <c r="AC3" i="6"/>
  <c r="L18" i="6"/>
  <c r="L17" i="6"/>
  <c r="L16" i="6"/>
  <c r="L15" i="6"/>
  <c r="L14" i="6"/>
  <c r="L13" i="6"/>
  <c r="L12" i="6"/>
  <c r="N20" i="6"/>
  <c r="L11" i="6"/>
  <c r="B3" i="6"/>
  <c r="C3" i="6"/>
  <c r="J9" i="6"/>
  <c r="J8" i="6"/>
  <c r="K18" i="6"/>
  <c r="K17" i="6"/>
  <c r="K16" i="6"/>
  <c r="K15" i="6"/>
  <c r="K14" i="6"/>
  <c r="K13" i="6"/>
  <c r="K12" i="6"/>
  <c r="K11" i="6"/>
  <c r="J18" i="6"/>
  <c r="J17" i="6"/>
  <c r="J16" i="6"/>
  <c r="J15" i="6"/>
  <c r="J14" i="6"/>
  <c r="J13" i="6"/>
  <c r="J12" i="6"/>
  <c r="J11" i="6"/>
  <c r="C8" i="6"/>
  <c r="C10" i="6"/>
  <c r="C12" i="6"/>
  <c r="C14" i="6"/>
  <c r="C16" i="6"/>
  <c r="C18" i="6"/>
  <c r="C20" i="6"/>
  <c r="C22" i="6"/>
  <c r="B8" i="6"/>
  <c r="B10" i="6"/>
  <c r="B12" i="6"/>
  <c r="B14" i="6"/>
  <c r="B16" i="6"/>
  <c r="B18" i="6"/>
  <c r="B20" i="6"/>
  <c r="B22" i="6"/>
  <c r="D8" i="6"/>
  <c r="D10" i="6"/>
  <c r="D12" i="6"/>
  <c r="D14" i="6"/>
  <c r="D16" i="6"/>
  <c r="D18" i="6"/>
  <c r="D20" i="6"/>
  <c r="D22" i="6"/>
  <c r="A8" i="6"/>
  <c r="A10" i="6"/>
  <c r="A12" i="6"/>
  <c r="A14" i="6"/>
  <c r="A16" i="6"/>
  <c r="A18" i="6"/>
  <c r="A20" i="6"/>
  <c r="A22" i="6"/>
  <c r="B37" i="5"/>
  <c r="B35" i="5"/>
  <c r="B33" i="5"/>
  <c r="B31" i="5"/>
  <c r="B29" i="5"/>
  <c r="B27" i="5"/>
  <c r="B25" i="5"/>
  <c r="S3" i="6"/>
  <c r="Q3" i="6"/>
  <c r="O3" i="6"/>
  <c r="M3" i="6"/>
  <c r="K3" i="6"/>
  <c r="I3" i="6"/>
  <c r="G3" i="6"/>
  <c r="T3" i="6"/>
  <c r="R3" i="6"/>
  <c r="P3" i="6"/>
  <c r="N3" i="6"/>
  <c r="L3" i="6"/>
  <c r="J3" i="6"/>
  <c r="H3" i="6"/>
  <c r="E3" i="6"/>
  <c r="F3" i="6"/>
  <c r="D3" i="8" l="1"/>
  <c r="N8" i="8" s="1"/>
  <c r="G12" i="6"/>
  <c r="G9" i="8"/>
  <c r="A28" i="6"/>
  <c r="A3" i="8"/>
  <c r="N7" i="8" s="1"/>
  <c r="G11" i="8"/>
  <c r="G11" i="6"/>
  <c r="G8" i="8"/>
  <c r="G9" i="6"/>
  <c r="G8" i="6"/>
  <c r="G12" i="8"/>
  <c r="A3" i="7"/>
  <c r="B22" i="7" s="1"/>
  <c r="G10" i="8" l="1"/>
  <c r="G1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岡村　光洋</author>
    <author>okamura</author>
  </authors>
  <commentList>
    <comment ref="D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L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O9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F10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C17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○○○－○○○○の形式で記入してください。</t>
        </r>
      </text>
    </comment>
    <comment ref="I23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J23" authorId="0" shapeId="0" xr:uid="{837539CC-FF10-44E7-8EB0-FE1B3AA31C45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23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24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25" authorId="0" shapeId="0" xr:uid="{3B9F6B91-EC2D-4F74-A1D3-C03EC12E657D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J25" authorId="0" shapeId="0" xr:uid="{2BE6293F-D68B-419C-83EC-8AA1D4CDFDF5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25" authorId="0" shapeId="0" xr:uid="{AE2D05B0-B5CE-41E9-8E8F-7DF709707C07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26" authorId="1" shapeId="0" xr:uid="{FCACE985-D797-46C5-8612-1D4F276C0AEA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27" authorId="0" shapeId="0" xr:uid="{0C5D2232-F94D-4454-9986-BB40315366AC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J27" authorId="0" shapeId="0" xr:uid="{EF475313-6CEA-4A86-93BC-C4237DE59C54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27" authorId="0" shapeId="0" xr:uid="{2598EC2C-DBF8-44F9-B8CB-C1AB416F9152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28" authorId="1" shapeId="0" xr:uid="{9FD29157-5BFB-4C9E-A27F-6AD8CAA7234F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29" authorId="0" shapeId="0" xr:uid="{00852EBB-A802-4DC1-95BA-14B494EFB89D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J29" authorId="0" shapeId="0" xr:uid="{BE1D2E48-6B10-4AB1-A2FA-47713B09BD01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29" authorId="0" shapeId="0" xr:uid="{D6F33C6B-1301-4BF1-8683-70A9C564EBDD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30" authorId="1" shapeId="0" xr:uid="{55FAFFB0-73ED-48F0-8A5C-5994A3584714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1" authorId="0" shapeId="0" xr:uid="{7CD2191A-B5CD-4128-9CBD-51D2F9D0DF55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J31" authorId="0" shapeId="0" xr:uid="{93020EDC-9BEC-4A7D-B7B8-0C396914BCE6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31" authorId="0" shapeId="0" xr:uid="{113E7F3E-98DE-49C5-AF3A-E324733559AA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32" authorId="1" shapeId="0" xr:uid="{FE9AA36E-5E57-403F-889C-0F2F45C3A664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3" authorId="0" shapeId="0" xr:uid="{7CA20096-C64A-44D8-BC4A-1ABF2DF6706C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J33" authorId="0" shapeId="0" xr:uid="{BCB46B87-A4DF-4D76-A7B3-992E5ADD5FB3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33" authorId="0" shapeId="0" xr:uid="{9CA5DDF1-A828-4C8A-8545-710A7AF280E3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34" authorId="1" shapeId="0" xr:uid="{5D2AE1A5-5B1D-424D-AD46-83048D514B3C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5" authorId="0" shapeId="0" xr:uid="{3C8509E2-B876-4BAF-892A-6F33954F41C5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J35" authorId="0" shapeId="0" xr:uid="{5C11E07F-F19D-450C-94DC-7FA06F90514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35" authorId="0" shapeId="0" xr:uid="{A70A889D-24F7-4D28-B3D4-B05761D114CA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36" authorId="1" shapeId="0" xr:uid="{CA29D863-313B-4934-96F1-8AB553AEFFF8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7" authorId="0" shapeId="0" xr:uid="{8987EF2B-2B3A-4F42-BEF1-35C27A72BD4A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J37" authorId="0" shapeId="0" xr:uid="{F325C9A7-354D-4E76-B7FA-54609C1A33D5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37" authorId="0" shapeId="0" xr:uid="{925EF8A5-DCEE-49E1-B96D-0E06852738C3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38" authorId="1" shapeId="0" xr:uid="{071755C2-7D54-42FC-BA67-3A454BE4634C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P45" authorId="0" shapeId="0" xr:uid="{00000000-0006-0000-0000-00001F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</commentList>
</comments>
</file>

<file path=xl/sharedStrings.xml><?xml version="1.0" encoding="utf-8"?>
<sst xmlns="http://schemas.openxmlformats.org/spreadsheetml/2006/main" count="5749" uniqueCount="318">
  <si>
    <t>参加申込書</t>
    <rPh sb="0" eb="2">
      <t>サンカ</t>
    </rPh>
    <rPh sb="2" eb="5">
      <t>モウシコミショ</t>
    </rPh>
    <phoneticPr fontId="2"/>
  </si>
  <si>
    <t>チーム名</t>
    <rPh sb="3" eb="4">
      <t>ナ</t>
    </rPh>
    <phoneticPr fontId="2"/>
  </si>
  <si>
    <t>所属団体</t>
    <rPh sb="0" eb="2">
      <t>ショゾク</t>
    </rPh>
    <rPh sb="2" eb="4">
      <t>ダンタイ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</si>
  <si>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</si>
  <si>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</si>
  <si>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</si>
  <si>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</si>
  <si>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</si>
  <si>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</si>
  <si>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参加者</t>
    <rPh sb="0" eb="3">
      <t>サンカシャ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</si>
  <si>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</si>
  <si>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</si>
  <si>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参加費</t>
    <rPh sb="0" eb="3">
      <t>サンカヒ</t>
    </rPh>
    <phoneticPr fontId="2"/>
  </si>
  <si>
    <t>歳</t>
    <rPh sb="0" eb="1">
      <t>サイ</t>
    </rPh>
    <phoneticPr fontId="2"/>
  </si>
  <si>
    <t>男・女</t>
    <rPh sb="0" eb="1">
      <t>オトコ</t>
    </rPh>
    <rPh sb="2" eb="3">
      <t>オンナ</t>
    </rPh>
    <phoneticPr fontId="2"/>
  </si>
  <si>
    <t>チーム紹介</t>
    <rPh sb="3" eb="5">
      <t>ショウカイ</t>
    </rPh>
    <phoneticPr fontId="2"/>
  </si>
  <si>
    <t>コメント</t>
    <phoneticPr fontId="2"/>
  </si>
  <si>
    <t>（50字程度）</t>
    <rPh sb="3" eb="4">
      <t>ジ</t>
    </rPh>
    <rPh sb="4" eb="6">
      <t>テイド</t>
    </rPh>
    <phoneticPr fontId="2"/>
  </si>
  <si>
    <t>☆①はキャプテンの名前を記入して下さい。</t>
    <rPh sb="9" eb="11">
      <t>ナマエ</t>
    </rPh>
    <rPh sb="12" eb="14">
      <t>キニュウ</t>
    </rPh>
    <rPh sb="16" eb="17">
      <t>クダ</t>
    </rPh>
    <phoneticPr fontId="2"/>
  </si>
  <si>
    <t>ふりがな</t>
    <phoneticPr fontId="2"/>
  </si>
  <si>
    <t>⑦</t>
    <phoneticPr fontId="2"/>
  </si>
  <si>
    <t>平成　　　年　　　月　　　日</t>
    <rPh sb="0" eb="2">
      <t>ヘイセイ</t>
    </rPh>
    <rPh sb="5" eb="6">
      <t>ネン</t>
    </rPh>
    <rPh sb="9" eb="10">
      <t>ツキ</t>
    </rPh>
    <rPh sb="13" eb="14">
      <t>ヒ</t>
    </rPh>
    <phoneticPr fontId="2"/>
  </si>
  <si>
    <t>②</t>
    <phoneticPr fontId="2"/>
  </si>
  <si>
    <t>⑧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</si>
  <si>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</si>
  <si>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</si>
  <si>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</si>
  <si>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</si>
  <si>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</si>
  <si>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Ａ</t>
    <phoneticPr fontId="2"/>
  </si>
  <si>
    <t>Ｂ</t>
    <phoneticPr fontId="2"/>
  </si>
  <si>
    <t>Ｃ</t>
    <phoneticPr fontId="2"/>
  </si>
  <si>
    <t>ジュニアの部</t>
    <rPh sb="5" eb="6">
      <t>ブ</t>
    </rPh>
    <phoneticPr fontId="2"/>
  </si>
  <si>
    <t>〒</t>
    <phoneticPr fontId="2"/>
  </si>
  <si>
    <t>ＦＡＸ</t>
    <phoneticPr fontId="2"/>
  </si>
  <si>
    <t>携帯番号</t>
    <rPh sb="0" eb="2">
      <t>ケイタイ</t>
    </rPh>
    <rPh sb="2" eb="4">
      <t>バンゴウ</t>
    </rPh>
    <phoneticPr fontId="2"/>
  </si>
  <si>
    <t>☆①</t>
    <phoneticPr fontId="2"/>
  </si>
  <si>
    <t>②</t>
    <phoneticPr fontId="2"/>
  </si>
  <si>
    <t>申込先</t>
    <rPh sb="0" eb="3">
      <t>モウシコミサキ</t>
    </rPh>
    <phoneticPr fontId="2"/>
  </si>
  <si>
    <t>氏　　　名</t>
    <rPh sb="0" eb="1">
      <t>シ</t>
    </rPh>
    <rPh sb="4" eb="5">
      <t>メイ</t>
    </rPh>
    <phoneticPr fontId="2"/>
  </si>
  <si>
    <t>　　　　　　　　　　　　　　円</t>
    <rPh sb="14" eb="15">
      <t>エン</t>
    </rPh>
    <phoneticPr fontId="2"/>
  </si>
  <si>
    <t>この申込書に記入いただきました個人情報は,主催者が参加者の把握のためのみに使用いたします。</t>
    <rPh sb="2" eb="5">
      <t>モウシコミショ</t>
    </rPh>
    <rPh sb="6" eb="8">
      <t>キニュウ</t>
    </rPh>
    <rPh sb="15" eb="17">
      <t>コジン</t>
    </rPh>
    <rPh sb="17" eb="19">
      <t>ジョウホウ</t>
    </rPh>
    <phoneticPr fontId="2"/>
  </si>
  <si>
    <t>ふりがな</t>
    <phoneticPr fontId="2"/>
  </si>
  <si>
    <t>〒</t>
    <phoneticPr fontId="2"/>
  </si>
  <si>
    <t>ふりがな</t>
    <phoneticPr fontId="2"/>
  </si>
  <si>
    <t>は，各自でご記入願います。</t>
    <rPh sb="2" eb="4">
      <t>カクジ</t>
    </rPh>
    <rPh sb="6" eb="8">
      <t>キニュウ</t>
    </rPh>
    <rPh sb="8" eb="9">
      <t>ネガ</t>
    </rPh>
    <phoneticPr fontId="2"/>
  </si>
  <si>
    <t>※</t>
    <phoneticPr fontId="2"/>
  </si>
  <si>
    <t>はメニューから選んで下さい。</t>
    <rPh sb="7" eb="8">
      <t>エラ</t>
    </rPh>
    <rPh sb="10" eb="11">
      <t>クダ</t>
    </rPh>
    <phoneticPr fontId="2"/>
  </si>
  <si>
    <t>(E-mail)</t>
    <phoneticPr fontId="2"/>
  </si>
  <si>
    <t>(FAX)</t>
    <phoneticPr fontId="2"/>
  </si>
  <si>
    <t>会員番号
（会員のみ）</t>
    <rPh sb="0" eb="2">
      <t>カイイン</t>
    </rPh>
    <rPh sb="2" eb="4">
      <t>バンゴウ</t>
    </rPh>
    <rPh sb="6" eb="8">
      <t>カイイン</t>
    </rPh>
    <phoneticPr fontId="2"/>
  </si>
  <si>
    <t>部門</t>
    <rPh sb="0" eb="2">
      <t>ブモン</t>
    </rPh>
    <phoneticPr fontId="2"/>
  </si>
  <si>
    <t>↓参加希望部門に○を付けて下さい↓</t>
    <rPh sb="1" eb="3">
      <t>サンカ</t>
    </rPh>
    <rPh sb="3" eb="5">
      <t>キボウ</t>
    </rPh>
    <rPh sb="5" eb="7">
      <t>ブモン</t>
    </rPh>
    <rPh sb="10" eb="11">
      <t>ツ</t>
    </rPh>
    <rPh sb="13" eb="14">
      <t>クダ</t>
    </rPh>
    <phoneticPr fontId="2"/>
  </si>
  <si>
    <t>※役割は　ラインズマン（Ｌ）２名、スコアキーパー（Ｓ）２名を記入して下さい</t>
    <rPh sb="1" eb="3">
      <t>ヤクワリ</t>
    </rPh>
    <rPh sb="15" eb="16">
      <t>ナ</t>
    </rPh>
    <rPh sb="28" eb="29">
      <t>ナ</t>
    </rPh>
    <rPh sb="30" eb="32">
      <t>キニュウ</t>
    </rPh>
    <rPh sb="34" eb="35">
      <t>クダ</t>
    </rPh>
    <phoneticPr fontId="2"/>
  </si>
  <si>
    <t>なお、ジュニアの部は役割記入はけっこうです。</t>
    <rPh sb="8" eb="9">
      <t>ブ</t>
    </rPh>
    <rPh sb="10" eb="12">
      <t>ヤクワリ</t>
    </rPh>
    <rPh sb="12" eb="14">
      <t>キニュウ</t>
    </rPh>
    <phoneticPr fontId="2"/>
  </si>
  <si>
    <t>※役割</t>
    <rPh sb="1" eb="3">
      <t>ヤクワリ</t>
    </rPh>
    <phoneticPr fontId="2"/>
  </si>
  <si>
    <t>チームＮｏ</t>
    <phoneticPr fontId="2"/>
  </si>
  <si>
    <t>チーム名</t>
  </si>
  <si>
    <t>よみがな</t>
    <phoneticPr fontId="2"/>
  </si>
  <si>
    <t>出身</t>
    <rPh sb="0" eb="2">
      <t>シュッシン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</si>
  <si>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</si>
  <si>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</si>
  <si>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</si>
  <si>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</si>
  <si>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</si>
  <si>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</si>
  <si>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</si>
  <si>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</si>
  <si>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</si>
  <si>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選手１０</t>
    <rPh sb="0" eb="2">
      <t>センシュ</t>
    </rPh>
    <phoneticPr fontId="2"/>
  </si>
  <si>
    <t>選手１１</t>
    <rPh sb="0" eb="2">
      <t>センシュ</t>
    </rPh>
    <phoneticPr fontId="2"/>
  </si>
  <si>
    <t>選手１２</t>
    <rPh sb="0" eb="2">
      <t>センシュ</t>
    </rPh>
    <phoneticPr fontId="2"/>
  </si>
  <si>
    <t>ふりがな</t>
    <phoneticPr fontId="2"/>
  </si>
  <si>
    <t>大会名１</t>
    <rPh sb="0" eb="3">
      <t>タイカイメイ</t>
    </rPh>
    <phoneticPr fontId="2"/>
  </si>
  <si>
    <t>大会名２（サブタイトルなど）</t>
    <rPh sb="0" eb="3">
      <t>タイカイメイ</t>
    </rPh>
    <phoneticPr fontId="2"/>
  </si>
  <si>
    <t>（ロゴマークなど）</t>
    <phoneticPr fontId="2"/>
  </si>
  <si>
    <t>日本キンボール連盟</t>
    <rPh sb="0" eb="2">
      <t>ニホン</t>
    </rPh>
    <rPh sb="7" eb="9">
      <t>レンメイ</t>
    </rPh>
    <phoneticPr fontId="2"/>
  </si>
  <si>
    <t>チャンピオン混合の部</t>
    <rPh sb="6" eb="8">
      <t>コンゴウ</t>
    </rPh>
    <rPh sb="9" eb="10">
      <t>ブ</t>
    </rPh>
    <phoneticPr fontId="2"/>
  </si>
  <si>
    <t>フレンドリーの部</t>
    <rPh sb="7" eb="8">
      <t>ブ</t>
    </rPh>
    <phoneticPr fontId="2"/>
  </si>
  <si>
    <t>ふりがな</t>
    <phoneticPr fontId="2"/>
  </si>
  <si>
    <t>（配布前入力）</t>
    <rPh sb="1" eb="3">
      <t>ハイフ</t>
    </rPh>
    <rPh sb="3" eb="4">
      <t>マエ</t>
    </rPh>
    <rPh sb="4" eb="6">
      <t>ニュウリョク</t>
    </rPh>
    <phoneticPr fontId="2"/>
  </si>
  <si>
    <t>登録人数</t>
    <rPh sb="0" eb="2">
      <t>トウロク</t>
    </rPh>
    <rPh sb="2" eb="4">
      <t>ニンズウ</t>
    </rPh>
    <phoneticPr fontId="2"/>
  </si>
  <si>
    <t>会員</t>
    <rPh sb="0" eb="2">
      <t>カイイン</t>
    </rPh>
    <phoneticPr fontId="2"/>
  </si>
  <si>
    <t>人数</t>
    <rPh sb="0" eb="2">
      <t>ニンズウ</t>
    </rPh>
    <phoneticPr fontId="2"/>
  </si>
  <si>
    <t>内</t>
    <rPh sb="0" eb="1">
      <t>ウチ</t>
    </rPh>
    <phoneticPr fontId="2"/>
  </si>
  <si>
    <t>非会員</t>
    <rPh sb="0" eb="3">
      <t>ヒカイイン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</si>
  <si>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</si>
  <si>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</si>
  <si>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集計表　転記枠</t>
    <rPh sb="0" eb="3">
      <t>シュウケイヒョウ</t>
    </rPh>
    <rPh sb="4" eb="6">
      <t>テンキ</t>
    </rPh>
    <rPh sb="6" eb="7">
      <t>ワク</t>
    </rPh>
    <phoneticPr fontId="2"/>
  </si>
  <si>
    <t>参加者まとめ用枠</t>
    <rPh sb="0" eb="3">
      <t>サンカシャ</t>
    </rPh>
    <rPh sb="6" eb="7">
      <t>ヨウ</t>
    </rPh>
    <rPh sb="7" eb="8">
      <t>ワク</t>
    </rPh>
    <phoneticPr fontId="2"/>
  </si>
  <si>
    <t>詳細まとめ（各種人数）</t>
    <rPh sb="0" eb="2">
      <t>ショウサイ</t>
    </rPh>
    <rPh sb="6" eb="8">
      <t>カクシュ</t>
    </rPh>
    <rPh sb="8" eb="10">
      <t>ニンズウ</t>
    </rPh>
    <phoneticPr fontId="2"/>
  </si>
  <si>
    <t>No.</t>
    <phoneticPr fontId="2"/>
  </si>
  <si>
    <t>氏名</t>
    <rPh sb="0" eb="2">
      <t>シメイ</t>
    </rPh>
    <phoneticPr fontId="2"/>
  </si>
  <si>
    <t>チーム名</t>
    <rPh sb="3" eb="4">
      <t>メイ</t>
    </rPh>
    <phoneticPr fontId="2"/>
  </si>
  <si>
    <t>☆①はキャプテンの氏名を記入して下さい。</t>
    <rPh sb="9" eb="11">
      <t>シメイ</t>
    </rPh>
    <rPh sb="12" eb="14">
      <t>キニュウ</t>
    </rPh>
    <rPh sb="16" eb="17">
      <t>クダ</t>
    </rPh>
    <phoneticPr fontId="2"/>
  </si>
  <si>
    <t>チームコメント</t>
    <phoneticPr fontId="2"/>
  </si>
  <si>
    <t>アシスタント
コーチ</t>
    <phoneticPr fontId="2"/>
  </si>
  <si>
    <t>可</t>
    <rPh sb="0" eb="1">
      <t>カ</t>
    </rPh>
    <phoneticPr fontId="2"/>
  </si>
  <si>
    <t>否</t>
    <rPh sb="0" eb="1">
      <t>ヒ</t>
    </rPh>
    <phoneticPr fontId="2"/>
  </si>
  <si>
    <t>★今後大会案内などの連絡（メール又は郵便）をさせて頂いてよろしいでしょうか？</t>
    <rPh sb="1" eb="3">
      <t>コンゴ</t>
    </rPh>
    <rPh sb="3" eb="5">
      <t>タイカイ</t>
    </rPh>
    <rPh sb="5" eb="7">
      <t>アンナイ</t>
    </rPh>
    <rPh sb="10" eb="12">
      <t>レンラク</t>
    </rPh>
    <rPh sb="16" eb="17">
      <t>マタ</t>
    </rPh>
    <rPh sb="18" eb="20">
      <t>ユウビン</t>
    </rPh>
    <rPh sb="25" eb="26">
      <t>イタダ</t>
    </rPh>
    <phoneticPr fontId="2"/>
  </si>
  <si>
    <t>可　　　　　否</t>
    <rPh sb="0" eb="1">
      <t>カ</t>
    </rPh>
    <rPh sb="6" eb="7">
      <t>ヒ</t>
    </rPh>
    <phoneticPr fontId="2"/>
  </si>
  <si>
    <t>ふりがな</t>
    <phoneticPr fontId="2"/>
  </si>
  <si>
    <t>代表者／連絡担当者
氏名</t>
    <rPh sb="0" eb="3">
      <t>ダイヒョウシャ</t>
    </rPh>
    <rPh sb="4" eb="6">
      <t>レンラク</t>
    </rPh>
    <rPh sb="6" eb="9">
      <t>タントウシャ</t>
    </rPh>
    <rPh sb="10" eb="12">
      <t>シメイ</t>
    </rPh>
    <phoneticPr fontId="2"/>
  </si>
  <si>
    <t>ヘッドコーチ</t>
    <phoneticPr fontId="2"/>
  </si>
  <si>
    <t>ヘッドコーチ</t>
    <phoneticPr fontId="2"/>
  </si>
  <si>
    <t>アシスタントコーチ</t>
    <phoneticPr fontId="2"/>
  </si>
  <si>
    <t>E-mail
(PC)</t>
    <phoneticPr fontId="2"/>
  </si>
  <si>
    <t>E-mail
(携帯)</t>
    <rPh sb="8" eb="10">
      <t>ケイタイ</t>
    </rPh>
    <phoneticPr fontId="2"/>
  </si>
  <si>
    <t>コメント転記用</t>
    <rPh sb="4" eb="7">
      <t>テンキヨウ</t>
    </rPh>
    <phoneticPr fontId="2"/>
  </si>
  <si>
    <t>Ｎｏ．</t>
    <phoneticPr fontId="2"/>
  </si>
  <si>
    <t>出身：</t>
    <rPh sb="0" eb="2">
      <t>シュッシン</t>
    </rPh>
    <phoneticPr fontId="2"/>
  </si>
  <si>
    <t>参加チームデータ</t>
    <rPh sb="0" eb="2">
      <t>サンカ</t>
    </rPh>
    <phoneticPr fontId="2"/>
  </si>
  <si>
    <t>２００９－</t>
    <phoneticPr fontId="2"/>
  </si>
  <si>
    <t>代表者　または
連絡担当者</t>
    <rPh sb="0" eb="3">
      <t>ダイヒョウシャ</t>
    </rPh>
    <rPh sb="8" eb="10">
      <t>レンラク</t>
    </rPh>
    <rPh sb="10" eb="13">
      <t>タントウシャ</t>
    </rPh>
    <phoneticPr fontId="2"/>
  </si>
  <si>
    <t>ヘッドコーチ</t>
    <phoneticPr fontId="2"/>
  </si>
  <si>
    <t>E-mail
(PC)</t>
    <phoneticPr fontId="2"/>
  </si>
  <si>
    <t>チームエントリー</t>
    <phoneticPr fontId="2"/>
  </si>
  <si>
    <t>トレーナー</t>
  </si>
  <si>
    <t>※代表者・ヘッドコーチ・アシスタントコーチ・トレーナーは選手を兼任することができます。</t>
    <rPh sb="1" eb="4">
      <t>ダイヒョウシャ</t>
    </rPh>
    <rPh sb="28" eb="30">
      <t>センシュ</t>
    </rPh>
    <rPh sb="31" eb="33">
      <t>ケンニン</t>
    </rPh>
    <phoneticPr fontId="2"/>
  </si>
  <si>
    <t>チーム番号</t>
    <rPh sb="3" eb="5">
      <t>バンゴウ</t>
    </rPh>
    <phoneticPr fontId="2"/>
  </si>
  <si>
    <t>チーム名
読み</t>
    <rPh sb="3" eb="4">
      <t>メイ</t>
    </rPh>
    <rPh sb="5" eb="6">
      <t>ヨ</t>
    </rPh>
    <phoneticPr fontId="2"/>
  </si>
  <si>
    <t>⇒</t>
    <phoneticPr fontId="2"/>
  </si>
  <si>
    <t>読み間違いがありましたらご訂正下さい</t>
    <rPh sb="0" eb="1">
      <t>ヨ</t>
    </rPh>
    <rPh sb="2" eb="4">
      <t>マチガ</t>
    </rPh>
    <rPh sb="13" eb="15">
      <t>テイセイ</t>
    </rPh>
    <rPh sb="15" eb="16">
      <t>クダ</t>
    </rPh>
    <phoneticPr fontId="2"/>
  </si>
  <si>
    <t>ヘッド
コーチ</t>
    <phoneticPr fontId="2"/>
  </si>
  <si>
    <t>⇒</t>
  </si>
  <si>
    <t>訂正
変更</t>
    <rPh sb="0" eb="2">
      <t>テイセイ</t>
    </rPh>
    <rPh sb="7" eb="9">
      <t>ヘンコウ</t>
    </rPh>
    <phoneticPr fontId="2"/>
  </si>
  <si>
    <t>アシスタント
コーチ</t>
    <phoneticPr fontId="2"/>
  </si>
  <si>
    <t>背番号</t>
    <rPh sb="0" eb="3">
      <t>セバンゴウ</t>
    </rPh>
    <phoneticPr fontId="2"/>
  </si>
  <si>
    <t>↑
○で囲む
↓</t>
    <rPh sb="4" eb="5">
      <t>カコ</t>
    </rPh>
    <phoneticPr fontId="2"/>
  </si>
  <si>
    <t>チーム名
略称</t>
    <rPh sb="3" eb="4">
      <t>メイ</t>
    </rPh>
    <rPh sb="5" eb="7">
      <t>リャクショウ</t>
    </rPh>
    <phoneticPr fontId="2"/>
  </si>
  <si>
    <t>（対戦表にて，ラインズマン・スコアキーパーの表記に略称を使いますので，ご確認下さい）</t>
    <rPh sb="1" eb="4">
      <t>タイセンヒョウ</t>
    </rPh>
    <rPh sb="22" eb="24">
      <t>ヒョウキ</t>
    </rPh>
    <rPh sb="25" eb="27">
      <t>リャクショウ</t>
    </rPh>
    <rPh sb="28" eb="29">
      <t>ツカ</t>
    </rPh>
    <rPh sb="36" eb="38">
      <t>カクニン</t>
    </rPh>
    <rPh sb="38" eb="39">
      <t>クダ</t>
    </rPh>
    <phoneticPr fontId="2"/>
  </si>
  <si>
    <r>
      <t>選手変更・訂正届</t>
    </r>
    <r>
      <rPr>
        <i/>
        <sz val="24"/>
        <color indexed="10"/>
        <rFont val="ＭＳ Ｐゴシック"/>
        <family val="3"/>
        <charset val="128"/>
      </rPr>
      <t>（訂正・変更がありましたら訂正欄にご記入の上，プリントをして当日お持ちください）</t>
    </r>
    <rPh sb="0" eb="2">
      <t>センシュ</t>
    </rPh>
    <rPh sb="2" eb="4">
      <t>ヘンコウ</t>
    </rPh>
    <rPh sb="5" eb="7">
      <t>テイセイ</t>
    </rPh>
    <rPh sb="7" eb="8">
      <t>トドケ</t>
    </rPh>
    <rPh sb="9" eb="11">
      <t>テイセイ</t>
    </rPh>
    <rPh sb="12" eb="14">
      <t>ヘンコウ</t>
    </rPh>
    <rPh sb="21" eb="23">
      <t>テイセイ</t>
    </rPh>
    <rPh sb="23" eb="24">
      <t>ラン</t>
    </rPh>
    <rPh sb="26" eb="28">
      <t>キニュウ</t>
    </rPh>
    <rPh sb="29" eb="30">
      <t>ウエ</t>
    </rPh>
    <rPh sb="38" eb="40">
      <t>トウジツ</t>
    </rPh>
    <rPh sb="41" eb="42">
      <t>モ</t>
    </rPh>
    <phoneticPr fontId="2"/>
  </si>
  <si>
    <t>hyogokinren@yahoo.co.jp</t>
    <phoneticPr fontId="2"/>
  </si>
  <si>
    <t>選んでください</t>
    <rPh sb="0" eb="1">
      <t>エラ</t>
    </rPh>
    <phoneticPr fontId="2"/>
  </si>
  <si>
    <t>性別１</t>
    <rPh sb="0" eb="2">
      <t>セイベツ</t>
    </rPh>
    <phoneticPr fontId="2"/>
  </si>
  <si>
    <t>性別２</t>
    <rPh sb="0" eb="2">
      <t>セイベツ</t>
    </rPh>
    <phoneticPr fontId="2"/>
  </si>
  <si>
    <t>性別３</t>
    <rPh sb="0" eb="2">
      <t>セイベツ</t>
    </rPh>
    <phoneticPr fontId="2"/>
  </si>
  <si>
    <t>性別４</t>
    <rPh sb="0" eb="2">
      <t>セイベツ</t>
    </rPh>
    <phoneticPr fontId="2"/>
  </si>
  <si>
    <t>性別５</t>
    <rPh sb="0" eb="2">
      <t>セイベツ</t>
    </rPh>
    <phoneticPr fontId="2"/>
  </si>
  <si>
    <t>性別６</t>
    <rPh sb="0" eb="2">
      <t>セイベツ</t>
    </rPh>
    <phoneticPr fontId="2"/>
  </si>
  <si>
    <t>性別７</t>
    <rPh sb="0" eb="2">
      <t>セイベツ</t>
    </rPh>
    <phoneticPr fontId="2"/>
  </si>
  <si>
    <t>性別８</t>
    <rPh sb="0" eb="2">
      <t>セイベツ</t>
    </rPh>
    <phoneticPr fontId="2"/>
  </si>
  <si>
    <t>←A３～AP３のセルを得点集計表の「参加チーム」の指定枠に「値のみ」ペーストしてください。</t>
    <rPh sb="11" eb="13">
      <t>トクテン</t>
    </rPh>
    <rPh sb="13" eb="16">
      <t>シュウケイヒョウ</t>
    </rPh>
    <rPh sb="18" eb="20">
      <t>サンカ</t>
    </rPh>
    <rPh sb="25" eb="28">
      <t>シテイワク</t>
    </rPh>
    <rPh sb="30" eb="31">
      <t>アタイ</t>
    </rPh>
    <phoneticPr fontId="2"/>
  </si>
  <si>
    <t>ふ り が な</t>
    <phoneticPr fontId="2"/>
  </si>
  <si>
    <r>
      <t>訂正または変更</t>
    </r>
    <r>
      <rPr>
        <sz val="20"/>
        <rFont val="ＭＳ Ｐゴシック"/>
        <family val="3"/>
        <charset val="128"/>
      </rPr>
      <t>（変更無き場合は未記入）
ご記入（氏名とふりがな）お願いします。
欠席の場合は「欠」と，ご記入下さい。</t>
    </r>
    <rPh sb="0" eb="2">
      <t>テイセイ</t>
    </rPh>
    <rPh sb="5" eb="7">
      <t>ヘンコウ</t>
    </rPh>
    <rPh sb="8" eb="10">
      <t>ヘンコウ</t>
    </rPh>
    <rPh sb="10" eb="11">
      <t>ナ</t>
    </rPh>
    <rPh sb="12" eb="14">
      <t>バアイ</t>
    </rPh>
    <rPh sb="15" eb="18">
      <t>ミキニュウ</t>
    </rPh>
    <rPh sb="21" eb="23">
      <t>キニュウ</t>
    </rPh>
    <rPh sb="24" eb="26">
      <t>シメイ</t>
    </rPh>
    <rPh sb="33" eb="34">
      <t>ネガ</t>
    </rPh>
    <rPh sb="40" eb="42">
      <t>ケッセキ</t>
    </rPh>
    <rPh sb="43" eb="45">
      <t>バアイ</t>
    </rPh>
    <rPh sb="47" eb="48">
      <t>ケツ</t>
    </rPh>
    <rPh sb="52" eb="54">
      <t>キニュウ</t>
    </rPh>
    <rPh sb="54" eb="55">
      <t>クダ</t>
    </rPh>
    <phoneticPr fontId="2"/>
  </si>
  <si>
    <r>
      <t xml:space="preserve">氏　　名
</t>
    </r>
    <r>
      <rPr>
        <sz val="20"/>
        <rFont val="ＭＳ Ｐゴシック"/>
        <family val="3"/>
        <charset val="128"/>
      </rPr>
      <t>（色付枠の方は会員です）</t>
    </r>
    <rPh sb="0" eb="1">
      <t>シ</t>
    </rPh>
    <rPh sb="3" eb="4">
      <t>メイ</t>
    </rPh>
    <rPh sb="6" eb="7">
      <t>イロ</t>
    </rPh>
    <rPh sb="7" eb="8">
      <t>ツ</t>
    </rPh>
    <rPh sb="8" eb="9">
      <t>ワク</t>
    </rPh>
    <rPh sb="10" eb="11">
      <t>カタ</t>
    </rPh>
    <rPh sb="12" eb="14">
      <t>カイイン</t>
    </rPh>
    <phoneticPr fontId="2"/>
  </si>
  <si>
    <t>会員番号
（不明時は
○記入）※</t>
    <rPh sb="0" eb="2">
      <t>カイイン</t>
    </rPh>
    <rPh sb="2" eb="4">
      <t>バンゴウ</t>
    </rPh>
    <rPh sb="6" eb="8">
      <t>フメイ</t>
    </rPh>
    <rPh sb="8" eb="9">
      <t>ジ</t>
    </rPh>
    <rPh sb="12" eb="14">
      <t>キニュウ</t>
    </rPh>
    <phoneticPr fontId="2"/>
  </si>
  <si>
    <t>チームＮｏ</t>
    <phoneticPr fontId="2"/>
  </si>
  <si>
    <t>よみがな</t>
    <phoneticPr fontId="2"/>
  </si>
  <si>
    <t>ふりがな</t>
    <phoneticPr fontId="2"/>
  </si>
  <si>
    <t>ヘッドコーチ</t>
    <phoneticPr fontId="2"/>
  </si>
  <si>
    <t>アシスタントコーチ</t>
    <phoneticPr fontId="2"/>
  </si>
  <si>
    <t>Ｎｏ．</t>
    <phoneticPr fontId="2"/>
  </si>
  <si>
    <t>No.</t>
    <phoneticPr fontId="2"/>
  </si>
  <si>
    <t>ふりがな</t>
    <phoneticPr fontId="2"/>
  </si>
  <si>
    <t>チームエントリー</t>
    <phoneticPr fontId="2"/>
  </si>
  <si>
    <t>チームコメント</t>
    <phoneticPr fontId="2"/>
  </si>
  <si>
    <t>集計表　転記枠（集計表用）</t>
    <rPh sb="0" eb="3">
      <t>シュウケイヒョウ</t>
    </rPh>
    <rPh sb="4" eb="6">
      <t>テンキ</t>
    </rPh>
    <rPh sb="6" eb="7">
      <t>ワク</t>
    </rPh>
    <rPh sb="8" eb="11">
      <t>シュウケイヒョウ</t>
    </rPh>
    <rPh sb="11" eb="12">
      <t>ヨウ</t>
    </rPh>
    <phoneticPr fontId="2"/>
  </si>
  <si>
    <t>集計表　転記枠（日本連盟用）</t>
    <rPh sb="0" eb="3">
      <t>シュウケイヒョウ</t>
    </rPh>
    <rPh sb="4" eb="6">
      <t>テンキ</t>
    </rPh>
    <rPh sb="6" eb="7">
      <t>ワク</t>
    </rPh>
    <rPh sb="8" eb="10">
      <t>ニホン</t>
    </rPh>
    <rPh sb="10" eb="12">
      <t>レンメイ</t>
    </rPh>
    <rPh sb="12" eb="13">
      <t>ヨウ</t>
    </rPh>
    <phoneticPr fontId="2"/>
  </si>
  <si>
    <t>NO.</t>
    <phoneticPr fontId="2"/>
  </si>
  <si>
    <t>ひらがな</t>
    <phoneticPr fontId="2"/>
  </si>
  <si>
    <t>監督</t>
    <rPh sb="0" eb="2">
      <t>カントク</t>
    </rPh>
    <phoneticPr fontId="2"/>
  </si>
  <si>
    <t>コーチ</t>
    <phoneticPr fontId="2"/>
  </si>
  <si>
    <t>トレーナー</t>
    <phoneticPr fontId="2"/>
  </si>
  <si>
    <t>連絡担当者</t>
    <rPh sb="0" eb="2">
      <t>レンラク</t>
    </rPh>
    <rPh sb="2" eb="5">
      <t>タントウシャ</t>
    </rPh>
    <phoneticPr fontId="2"/>
  </si>
  <si>
    <t>〒</t>
    <phoneticPr fontId="2"/>
  </si>
  <si>
    <t>都道府県</t>
    <rPh sb="0" eb="4">
      <t>トドウフケン</t>
    </rPh>
    <phoneticPr fontId="2"/>
  </si>
  <si>
    <t>TEL</t>
    <phoneticPr fontId="2"/>
  </si>
  <si>
    <t>FAX</t>
    <phoneticPr fontId="2"/>
  </si>
  <si>
    <t>携帯TEL</t>
    <rPh sb="0" eb="2">
      <t>ケイタイ</t>
    </rPh>
    <phoneticPr fontId="2"/>
  </si>
  <si>
    <t>E-mail</t>
    <phoneticPr fontId="2"/>
  </si>
  <si>
    <t>プレーヤー1</t>
    <phoneticPr fontId="2"/>
  </si>
  <si>
    <t>役割</t>
    <rPh sb="0" eb="2">
      <t>ヤクワリ</t>
    </rPh>
    <phoneticPr fontId="2"/>
  </si>
  <si>
    <t>代表希望</t>
    <rPh sb="0" eb="2">
      <t>ダイヒョウ</t>
    </rPh>
    <rPh sb="2" eb="4">
      <t>キボウ</t>
    </rPh>
    <phoneticPr fontId="2"/>
  </si>
  <si>
    <t>プレーヤー2</t>
  </si>
  <si>
    <t>ふりがな</t>
    <phoneticPr fontId="2"/>
  </si>
  <si>
    <t>プレーヤー3</t>
  </si>
  <si>
    <t>ひらがな</t>
    <phoneticPr fontId="2"/>
  </si>
  <si>
    <t>プレーヤー4</t>
  </si>
  <si>
    <t>プレーヤー5</t>
  </si>
  <si>
    <t>プレーヤー6</t>
  </si>
  <si>
    <t>プレーヤー7</t>
    <phoneticPr fontId="2"/>
  </si>
  <si>
    <t>プレーヤー8</t>
    <phoneticPr fontId="2"/>
  </si>
  <si>
    <t>番号</t>
    <rPh sb="0" eb="2">
      <t>バンゴウ</t>
    </rPh>
    <phoneticPr fontId="2"/>
  </si>
  <si>
    <t>入金日</t>
    <rPh sb="0" eb="2">
      <t>ニュウキン</t>
    </rPh>
    <rPh sb="2" eb="3">
      <t>ビ</t>
    </rPh>
    <phoneticPr fontId="2"/>
  </si>
  <si>
    <t>参加料</t>
    <rPh sb="0" eb="3">
      <t>サンカリョウ</t>
    </rPh>
    <phoneticPr fontId="2"/>
  </si>
  <si>
    <r>
      <t>希望
（</t>
    </r>
    <r>
      <rPr>
        <b/>
        <sz val="8"/>
        <rFont val="ＭＳ Ｐゴシック"/>
        <family val="3"/>
        <charset val="128"/>
      </rPr>
      <t>希望者は●）</t>
    </r>
    <rPh sb="0" eb="2">
      <t>キボウ</t>
    </rPh>
    <rPh sb="4" eb="7">
      <t>キボウシャ</t>
    </rPh>
    <phoneticPr fontId="2"/>
  </si>
  <si>
    <t>←A２８～BI２８のセル（青枠）を「値のみ」ペーストしてください。</t>
    <rPh sb="13" eb="14">
      <t>アオ</t>
    </rPh>
    <rPh sb="14" eb="15">
      <t>ワク</t>
    </rPh>
    <rPh sb="18" eb="19">
      <t>アタイ</t>
    </rPh>
    <phoneticPr fontId="2"/>
  </si>
  <si>
    <t>↑</t>
    <phoneticPr fontId="2"/>
  </si>
  <si>
    <t>北海道</t>
  </si>
  <si>
    <t>秋田県</t>
  </si>
  <si>
    <t>岩手県</t>
  </si>
  <si>
    <t>青森県</t>
  </si>
  <si>
    <t>東京都</t>
  </si>
  <si>
    <t>神奈川県</t>
  </si>
  <si>
    <t>千葉県</t>
  </si>
  <si>
    <t>茨城県</t>
  </si>
  <si>
    <t>栃木県</t>
  </si>
  <si>
    <t>埼玉県</t>
  </si>
  <si>
    <t>群馬県</t>
  </si>
  <si>
    <t>長野県</t>
  </si>
  <si>
    <t>山梨県</t>
  </si>
  <si>
    <t>静岡県</t>
  </si>
  <si>
    <t>愛知県</t>
  </si>
  <si>
    <t>岐阜県</t>
  </si>
  <si>
    <t>三重県</t>
  </si>
  <si>
    <t>滋賀県</t>
  </si>
  <si>
    <t>大阪府</t>
  </si>
  <si>
    <t>京都府</t>
  </si>
  <si>
    <t>奈良県</t>
  </si>
  <si>
    <t>和歌山県</t>
  </si>
  <si>
    <t>兵庫県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</si>
  <si>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</si>
  <si>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</si>
  <si>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</si>
  <si>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</si>
  <si>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</si>
  <si>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</si>
  <si>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</si>
  <si>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高知県</t>
  </si>
  <si>
    <t>愛媛県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</si>
  <si>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</si>
  <si>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</si>
  <si>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</si>
  <si>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</si>
  <si>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</si>
  <si>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</si>
  <si>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</si>
  <si>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</si>
  <si>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福井県</t>
  </si>
  <si>
    <t>石川県</t>
  </si>
  <si>
    <t>富山県</t>
  </si>
  <si>
    <t>新潟県</t>
  </si>
  <si>
    <t>福島県</t>
  </si>
  <si>
    <t>宮城県</t>
  </si>
  <si>
    <t>山形県</t>
  </si>
  <si>
    <t>参加申込書(WEB)のD7セルの
都道府県名を参照しています。</t>
    <rPh sb="0" eb="2">
      <t>サンカ</t>
    </rPh>
    <rPh sb="2" eb="5">
      <t>モウシコミショ</t>
    </rPh>
    <rPh sb="17" eb="21">
      <t>トドウフケン</t>
    </rPh>
    <rPh sb="21" eb="22">
      <t>メイ</t>
    </rPh>
    <rPh sb="23" eb="25">
      <t>サンショウ</t>
    </rPh>
    <phoneticPr fontId="2"/>
  </si>
  <si>
    <t>※選手変更があり会員の数が規定数以下になった場合，
　　参加費の追加が出る場合がありますのでご注意ください。</t>
    <rPh sb="1" eb="3">
      <t>センシュ</t>
    </rPh>
    <rPh sb="3" eb="5">
      <t>ヘンコウ</t>
    </rPh>
    <rPh sb="8" eb="10">
      <t>カイイン</t>
    </rPh>
    <rPh sb="11" eb="12">
      <t>カズ</t>
    </rPh>
    <rPh sb="13" eb="16">
      <t>キテイスウ</t>
    </rPh>
    <rPh sb="16" eb="18">
      <t>イカ</t>
    </rPh>
    <rPh sb="22" eb="24">
      <t>バアイ</t>
    </rPh>
    <rPh sb="28" eb="31">
      <t>サンカヒ</t>
    </rPh>
    <rPh sb="32" eb="34">
      <t>ツイカ</t>
    </rPh>
    <rPh sb="35" eb="36">
      <t>デ</t>
    </rPh>
    <rPh sb="37" eb="39">
      <t>バアイ</t>
    </rPh>
    <rPh sb="47" eb="49">
      <t>チュウイ</t>
    </rPh>
    <phoneticPr fontId="2"/>
  </si>
  <si>
    <t>神戸市東灘区</t>
  </si>
  <si>
    <t>神戸市灘区</t>
  </si>
  <si>
    <t>神戸市兵庫区</t>
  </si>
  <si>
    <t>神戸市長田区</t>
  </si>
  <si>
    <t>神戸市須磨区</t>
  </si>
  <si>
    <t>神戸市垂水区</t>
  </si>
  <si>
    <t>神戸市北区</t>
  </si>
  <si>
    <t>神戸市中央区</t>
  </si>
  <si>
    <t>神戸市西区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</si>
  <si>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</si>
  <si>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</si>
  <si>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</si>
  <si>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</si>
  <si>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</si>
  <si>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</si>
  <si>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</si>
  <si>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</si>
  <si>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</si>
  <si>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</si>
  <si>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</si>
  <si>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</si>
  <si>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</si>
  <si>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</si>
  <si>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</si>
  <si>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</si>
  <si>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</si>
  <si>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</si>
  <si>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</si>
  <si>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</si>
  <si>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</si>
  <si>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</si>
  <si>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</si>
  <si>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</si>
  <si>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</si>
  <si>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</si>
  <si>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</si>
  <si>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</si>
  <si>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川辺郡猪名川町</t>
  </si>
  <si>
    <t>多可郡多可町</t>
  </si>
  <si>
    <t>加古郡稲美町</t>
  </si>
  <si>
    <t>加古郡播磨町</t>
  </si>
  <si>
    <t>神崎郡市川町</t>
  </si>
  <si>
    <t>神崎郡福崎町</t>
  </si>
  <si>
    <t>神崎郡神河町</t>
  </si>
  <si>
    <t>揖保郡太子町</t>
  </si>
  <si>
    <t>赤穂郡上郡町</t>
  </si>
  <si>
    <t>佐用郡佐用町</t>
  </si>
  <si>
    <t>美方郡香美町</t>
  </si>
  <si>
    <t>美方郡新温泉町</t>
  </si>
  <si>
    <t>※　連盟記入欄</t>
    <rPh sb="2" eb="4">
      <t>レンメイ</t>
    </rPh>
    <rPh sb="4" eb="7">
      <t>キニュウラン</t>
    </rPh>
    <phoneticPr fontId="2"/>
  </si>
  <si>
    <t>参加申込書(WEB)のP7セルに
番号(コード)を記入してください</t>
    <rPh sb="0" eb="2">
      <t>サンカ</t>
    </rPh>
    <rPh sb="2" eb="5">
      <t>モウシコミショ</t>
    </rPh>
    <rPh sb="17" eb="19">
      <t>バンゴウ</t>
    </rPh>
    <rPh sb="25" eb="27">
      <t>キニュウ</t>
    </rPh>
    <phoneticPr fontId="2"/>
  </si>
  <si>
    <t>　　　　月　　　日</t>
    <rPh sb="4" eb="5">
      <t>ガツ</t>
    </rPh>
    <rPh sb="8" eb="9">
      <t>ニチ</t>
    </rPh>
    <phoneticPr fontId="2"/>
  </si>
  <si>
    <t>レフリー
資格</t>
    <rPh sb="5" eb="7">
      <t>シカク</t>
    </rPh>
    <phoneticPr fontId="2"/>
  </si>
  <si>
    <t>※レフリー資格は　Ａ級の方は「Ａ」，Ｂ級の方は「Ｂ」，Ｃ級の方は「Ｃ」を記入して下さい</t>
    <rPh sb="5" eb="7">
      <t>シカク</t>
    </rPh>
    <rPh sb="10" eb="11">
      <t>キュウ</t>
    </rPh>
    <rPh sb="12" eb="13">
      <t>カタ</t>
    </rPh>
    <rPh sb="19" eb="20">
      <t>キュウ</t>
    </rPh>
    <rPh sb="21" eb="22">
      <t>カタ</t>
    </rPh>
    <rPh sb="28" eb="29">
      <t>キュウ</t>
    </rPh>
    <rPh sb="30" eb="31">
      <t>カタ</t>
    </rPh>
    <rPh sb="36" eb="38">
      <t>キニュウ</t>
    </rPh>
    <rPh sb="40" eb="41">
      <t>クダ</t>
    </rPh>
    <phoneticPr fontId="2"/>
  </si>
  <si>
    <t>★今後，大会案内などの連絡（メール）をさせて頂いてよろしいでしょうか？</t>
    <rPh sb="1" eb="3">
      <t>コンゴ</t>
    </rPh>
    <rPh sb="4" eb="6">
      <t>タイカイ</t>
    </rPh>
    <rPh sb="6" eb="8">
      <t>アンナイ</t>
    </rPh>
    <rPh sb="11" eb="13">
      <t>レンラク</t>
    </rPh>
    <rPh sb="22" eb="23">
      <t>イタダ</t>
    </rPh>
    <phoneticPr fontId="2"/>
  </si>
  <si>
    <t>←A３～AQ３のセル（黄色枠）を得点集計表の「参加チーム」の指定枠に「値のみ」ペーストしてください。</t>
  </si>
  <si>
    <t>備考
（記入不要です）</t>
    <rPh sb="0" eb="2">
      <t>ビコウ</t>
    </rPh>
    <rPh sb="4" eb="6">
      <t>キニュウ</t>
    </rPh>
    <rPh sb="6" eb="8">
      <t>フヨウ</t>
    </rPh>
    <phoneticPr fontId="2"/>
  </si>
  <si>
    <t>申込期間</t>
    <rPh sb="0" eb="2">
      <t>モウシコミ</t>
    </rPh>
    <rPh sb="2" eb="4">
      <t>キカン</t>
    </rPh>
    <phoneticPr fontId="2"/>
  </si>
  <si>
    <t>申込日：</t>
    <rPh sb="0" eb="3">
      <t>モウシコミビ</t>
    </rPh>
    <phoneticPr fontId="2"/>
  </si>
  <si>
    <t>キンボールスポーツ連盟</t>
    <rPh sb="9" eb="11">
      <t>レンメイ</t>
    </rPh>
    <phoneticPr fontId="2"/>
  </si>
  <si>
    <t>兵庫県</t>
    <rPh sb="0" eb="3">
      <t>ヒョウゴケン</t>
    </rPh>
    <phoneticPr fontId="2"/>
  </si>
  <si>
    <t>参加部門（プルダウンメニューより選択）→</t>
    <rPh sb="0" eb="2">
      <t>サンカ</t>
    </rPh>
    <rPh sb="2" eb="4">
      <t>ブモン</t>
    </rPh>
    <rPh sb="16" eb="18">
      <t>センタク</t>
    </rPh>
    <phoneticPr fontId="2"/>
  </si>
  <si>
    <t>※代表者・ヘッドコーチ・アシスタントコーチは選手を兼任することができます。</t>
    <rPh sb="1" eb="4">
      <t>ダイヒョウシャ</t>
    </rPh>
    <rPh sb="22" eb="24">
      <t>センシュ</t>
    </rPh>
    <rPh sb="25" eb="27">
      <t>ケンニン</t>
    </rPh>
    <phoneticPr fontId="2"/>
  </si>
  <si>
    <t>参加申込書</t>
    <rPh sb="0" eb="2">
      <t>サンカ</t>
    </rPh>
    <rPh sb="2" eb="5">
      <t>モウシコミショ</t>
    </rPh>
    <phoneticPr fontId="2"/>
  </si>
  <si>
    <t>無回答</t>
    <rPh sb="0" eb="3">
      <t>ムカイトウ</t>
    </rPh>
    <phoneticPr fontId="2"/>
  </si>
  <si>
    <t>Level3</t>
    <phoneticPr fontId="2"/>
  </si>
  <si>
    <t>中学生以上ですか</t>
    <rPh sb="0" eb="3">
      <t>チュウガクセイ</t>
    </rPh>
    <rPh sb="3" eb="5">
      <t>イジョウ</t>
    </rPh>
    <phoneticPr fontId="2"/>
  </si>
  <si>
    <t>◎</t>
    <phoneticPr fontId="2"/>
  </si>
  <si>
    <r>
      <t xml:space="preserve">☆①
</t>
    </r>
    <r>
      <rPr>
        <b/>
        <sz val="14"/>
        <rFont val="ＭＳ Ｐゴシック"/>
        <family val="3"/>
        <charset val="128"/>
      </rPr>
      <t>Captain</t>
    </r>
    <phoneticPr fontId="2"/>
  </si>
  <si>
    <t>※レフリーをお手伝いいただけるA級・B級・Level3の方，資格の欄にお持ちの資格の記入をお願いします。</t>
    <rPh sb="7" eb="9">
      <t>テツダ</t>
    </rPh>
    <rPh sb="16" eb="17">
      <t>キュウ</t>
    </rPh>
    <rPh sb="19" eb="20">
      <t>キュウ</t>
    </rPh>
    <rPh sb="28" eb="29">
      <t>カタ</t>
    </rPh>
    <rPh sb="30" eb="32">
      <t>シカク</t>
    </rPh>
    <rPh sb="33" eb="34">
      <t>ラン</t>
    </rPh>
    <rPh sb="36" eb="37">
      <t>モ</t>
    </rPh>
    <rPh sb="39" eb="41">
      <t>シカク</t>
    </rPh>
    <rPh sb="42" eb="44">
      <t>キニュウ</t>
    </rPh>
    <rPh sb="46" eb="47">
      <t>ネガ</t>
    </rPh>
    <phoneticPr fontId="2"/>
  </si>
  <si>
    <t>参加費(要確認)</t>
    <rPh sb="0" eb="3">
      <t>サンカヒ</t>
    </rPh>
    <rPh sb="4" eb="7">
      <t>ヨウカクニン</t>
    </rPh>
    <phoneticPr fontId="2"/>
  </si>
  <si>
    <t>A　オフィシャルルールの部・女子</t>
    <rPh sb="12" eb="13">
      <t>ブ</t>
    </rPh>
    <rPh sb="14" eb="16">
      <t>ジョシ</t>
    </rPh>
    <phoneticPr fontId="2"/>
  </si>
  <si>
    <t>B　オフィシャルルールの部・男子</t>
    <rPh sb="12" eb="13">
      <t>ブ</t>
    </rPh>
    <rPh sb="14" eb="16">
      <t>ダンシ</t>
    </rPh>
    <phoneticPr fontId="2"/>
  </si>
  <si>
    <t>C　オフィシャルルールの部・チャレンジ</t>
    <rPh sb="12" eb="13">
      <t>ブ</t>
    </rPh>
    <phoneticPr fontId="2"/>
  </si>
  <si>
    <t>指導者番号</t>
    <rPh sb="0" eb="3">
      <t>シドウシャ</t>
    </rPh>
    <rPh sb="3" eb="5">
      <t>バンゴウ</t>
    </rPh>
    <phoneticPr fontId="2"/>
  </si>
  <si>
    <t>Ａ(Ex含む)</t>
    <rPh sb="4" eb="5">
      <t>フク</t>
    </rPh>
    <phoneticPr fontId="2"/>
  </si>
  <si>
    <t>Ｂ(Ex含む)</t>
    <rPh sb="4" eb="5">
      <t>フク</t>
    </rPh>
    <phoneticPr fontId="2"/>
  </si>
  <si>
    <t>第２５回　兵庫オープンキンボールスポーツ交流大会</t>
    <rPh sb="0" eb="1">
      <t>ダイ</t>
    </rPh>
    <rPh sb="3" eb="4">
      <t>カイ</t>
    </rPh>
    <rPh sb="5" eb="7">
      <t>ヒョウゴ</t>
    </rPh>
    <rPh sb="20" eb="22">
      <t>コウリュウ</t>
    </rPh>
    <rPh sb="22" eb="24">
      <t>タイカイ</t>
    </rPh>
    <phoneticPr fontId="2"/>
  </si>
  <si>
    <t>２０２６－</t>
    <phoneticPr fontId="2"/>
  </si>
  <si>
    <t>２０２６年４月２７日（月）～５月１０日（日）</t>
    <rPh sb="4" eb="5">
      <t>ネン</t>
    </rPh>
    <rPh sb="6" eb="7">
      <t>ガツ</t>
    </rPh>
    <rPh sb="9" eb="10">
      <t>ニチ</t>
    </rPh>
    <rPh sb="11" eb="12">
      <t>ツキ</t>
    </rPh>
    <rPh sb="15" eb="16">
      <t>ガツ</t>
    </rPh>
    <rPh sb="18" eb="19">
      <t>ニチ</t>
    </rPh>
    <rPh sb="20" eb="2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</si>
</sst>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##&quot;人&quot;"/>
    <numFmt numFmtId="177" formatCode="0.00_ "/>
    <numFmt numFmtId="178" formatCode="yyyy&quot;年&quot;m&quot;月&quot;d&quot;日&quot;;@"/>
    <numFmt numFmtId="179" formatCode="[&lt;=999]000;[&lt;=9999]000\-00;000\-0000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sz val="2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u/>
      <sz val="11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i/>
      <sz val="36"/>
      <name val="ＭＳ Ｐゴシック"/>
      <family val="3"/>
      <charset val="128"/>
    </font>
    <font>
      <i/>
      <sz val="24"/>
      <color indexed="10"/>
      <name val="ＭＳ Ｐゴシック"/>
      <family val="3"/>
      <charset val="128"/>
    </font>
    <font>
      <sz val="48"/>
      <name val="ＭＳ Ｐゴシック"/>
      <family val="3"/>
      <charset val="128"/>
    </font>
    <font>
      <sz val="36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48"/>
      <color indexed="9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14"/>
      <color indexed="12"/>
      <name val="ＭＳ Ｐゴシック"/>
      <family val="3"/>
      <charset val="128"/>
    </font>
    <font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447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1" applyAlignment="1" applyProtection="1">
      <alignment horizontal="center" vertical="center"/>
    </xf>
    <xf numFmtId="0" fontId="9" fillId="0" borderId="0" xfId="1" applyAlignment="1" applyProtection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1" applyBorder="1" applyAlignment="1" applyProtection="1">
      <alignment horizontal="center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0" fillId="0" borderId="0" xfId="0" applyFont="1"/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76" fontId="0" fillId="0" borderId="1" xfId="0" applyNumberFormat="1" applyBorder="1"/>
    <xf numFmtId="0" fontId="0" fillId="0" borderId="13" xfId="0" applyBorder="1" applyAlignment="1">
      <alignment horizontal="right"/>
    </xf>
    <xf numFmtId="0" fontId="0" fillId="0" borderId="14" xfId="0" applyBorder="1"/>
    <xf numFmtId="0" fontId="0" fillId="0" borderId="13" xfId="0" applyBorder="1"/>
    <xf numFmtId="0" fontId="5" fillId="0" borderId="0" xfId="0" applyFont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shrinkToFit="1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shrinkToFit="1"/>
    </xf>
    <xf numFmtId="0" fontId="4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8" fillId="0" borderId="19" xfId="0" applyFont="1" applyBorder="1" applyAlignment="1" applyProtection="1">
      <alignment horizontal="center" vertical="center" shrinkToFit="1"/>
      <protection hidden="1"/>
    </xf>
    <xf numFmtId="0" fontId="28" fillId="0" borderId="20" xfId="0" applyFont="1" applyBorder="1" applyAlignment="1" applyProtection="1">
      <alignment horizontal="center" vertical="center" shrinkToFit="1"/>
      <protection hidden="1"/>
    </xf>
    <xf numFmtId="0" fontId="0" fillId="3" borderId="0" xfId="0" applyFill="1"/>
    <xf numFmtId="0" fontId="28" fillId="0" borderId="21" xfId="0" applyFont="1" applyBorder="1" applyAlignment="1" applyProtection="1">
      <alignment horizontal="center" vertical="center" shrinkToFit="1"/>
      <protection hidden="1"/>
    </xf>
    <xf numFmtId="0" fontId="28" fillId="0" borderId="22" xfId="0" applyFont="1" applyBorder="1" applyAlignment="1" applyProtection="1">
      <alignment horizontal="center" vertical="center" shrinkToFit="1"/>
      <protection hidden="1"/>
    </xf>
    <xf numFmtId="0" fontId="28" fillId="0" borderId="23" xfId="0" applyFont="1" applyBorder="1" applyAlignment="1" applyProtection="1">
      <alignment horizontal="center" vertical="center" shrinkToFit="1"/>
      <protection hidden="1"/>
    </xf>
    <xf numFmtId="0" fontId="28" fillId="0" borderId="24" xfId="0" applyFont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8" fillId="0" borderId="25" xfId="0" applyFont="1" applyBorder="1" applyAlignment="1" applyProtection="1">
      <alignment horizontal="center" vertical="center" shrinkToFit="1"/>
      <protection hidden="1"/>
    </xf>
    <xf numFmtId="0" fontId="29" fillId="0" borderId="3" xfId="0" applyFont="1" applyBorder="1" applyAlignment="1" applyProtection="1">
      <alignment horizontal="center" vertical="center" wrapText="1"/>
      <protection hidden="1"/>
    </xf>
    <xf numFmtId="0" fontId="5" fillId="0" borderId="26" xfId="0" applyFont="1" applyBorder="1" applyAlignment="1" applyProtection="1">
      <alignment horizontal="center" vertical="center" wrapText="1" shrinkToFit="1"/>
      <protection hidden="1"/>
    </xf>
    <xf numFmtId="0" fontId="28" fillId="0" borderId="27" xfId="0" applyFont="1" applyBorder="1" applyAlignment="1" applyProtection="1">
      <alignment horizontal="center" vertical="center" shrinkToFit="1"/>
      <protection hidden="1"/>
    </xf>
    <xf numFmtId="0" fontId="29" fillId="0" borderId="26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 shrinkToFit="1"/>
      <protection hidden="1"/>
    </xf>
    <xf numFmtId="0" fontId="29" fillId="0" borderId="2" xfId="0" applyFont="1" applyBorder="1" applyAlignment="1" applyProtection="1">
      <alignment horizontal="center" vertical="center" wrapText="1"/>
      <protection hidden="1"/>
    </xf>
    <xf numFmtId="0" fontId="17" fillId="0" borderId="7" xfId="0" applyFont="1" applyBorder="1" applyAlignment="1" applyProtection="1">
      <alignment horizontal="center" vertical="center" shrinkToFit="1"/>
      <protection hidden="1"/>
    </xf>
    <xf numFmtId="0" fontId="28" fillId="0" borderId="28" xfId="0" applyFont="1" applyBorder="1" applyAlignment="1" applyProtection="1">
      <alignment horizontal="center" vertical="center" shrinkToFit="1"/>
      <protection hidden="1"/>
    </xf>
    <xf numFmtId="0" fontId="29" fillId="0" borderId="7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17" fillId="0" borderId="29" xfId="0" applyFont="1" applyBorder="1" applyAlignment="1" applyProtection="1">
      <alignment horizontal="center" vertical="center" shrinkToFit="1"/>
      <protection hidden="1"/>
    </xf>
    <xf numFmtId="0" fontId="17" fillId="0" borderId="30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29" fillId="0" borderId="29" xfId="0" applyFont="1" applyBorder="1" applyAlignment="1" applyProtection="1">
      <alignment horizontal="center" vertical="center"/>
      <protection hidden="1"/>
    </xf>
    <xf numFmtId="0" fontId="28" fillId="0" borderId="26" xfId="0" applyFont="1" applyBorder="1" applyAlignment="1" applyProtection="1">
      <alignment horizontal="center" vertical="center" shrinkToFit="1"/>
      <protection hidden="1"/>
    </xf>
    <xf numFmtId="0" fontId="28" fillId="0" borderId="33" xfId="0" applyFont="1" applyBorder="1" applyAlignment="1" applyProtection="1">
      <alignment horizontal="center" vertical="center" shrinkToFit="1"/>
      <protection hidden="1"/>
    </xf>
    <xf numFmtId="0" fontId="29" fillId="0" borderId="4" xfId="0" applyFont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28" fillId="0" borderId="2" xfId="0" applyFont="1" applyBorder="1" applyAlignment="1" applyProtection="1">
      <alignment horizontal="center" vertical="center" shrinkToFit="1"/>
      <protection hidden="1"/>
    </xf>
    <xf numFmtId="0" fontId="29" fillId="0" borderId="26" xfId="0" applyFont="1" applyBorder="1" applyAlignment="1" applyProtection="1">
      <alignment horizontal="center" vertical="center"/>
      <protection hidden="1"/>
    </xf>
    <xf numFmtId="0" fontId="23" fillId="0" borderId="33" xfId="0" applyFont="1" applyBorder="1" applyAlignment="1" applyProtection="1">
      <alignment horizontal="center" vertical="center" wrapText="1"/>
      <protection hidden="1"/>
    </xf>
    <xf numFmtId="0" fontId="28" fillId="0" borderId="3" xfId="0" applyFont="1" applyBorder="1" applyAlignment="1" applyProtection="1">
      <alignment horizontal="center" vertical="center" shrinkToFit="1"/>
      <protection hidden="1"/>
    </xf>
    <xf numFmtId="0" fontId="29" fillId="0" borderId="7" xfId="0" applyFont="1" applyBorder="1" applyAlignment="1" applyProtection="1">
      <alignment horizontal="center" vertical="center"/>
      <protection hidden="1"/>
    </xf>
    <xf numFmtId="0" fontId="23" fillId="0" borderId="24" xfId="0" applyFont="1" applyBorder="1" applyAlignment="1" applyProtection="1">
      <alignment horizontal="center" vertical="center" wrapText="1"/>
      <protection hidden="1"/>
    </xf>
    <xf numFmtId="0" fontId="0" fillId="0" borderId="32" xfId="0" applyBorder="1" applyProtection="1">
      <protection hidden="1"/>
    </xf>
    <xf numFmtId="0" fontId="11" fillId="3" borderId="34" xfId="0" applyFont="1" applyFill="1" applyBorder="1" applyAlignment="1" applyProtection="1">
      <alignment horizontal="center" vertical="center" wrapText="1"/>
      <protection hidden="1"/>
    </xf>
    <xf numFmtId="0" fontId="31" fillId="4" borderId="35" xfId="0" applyFont="1" applyFill="1" applyBorder="1" applyAlignment="1" applyProtection="1">
      <alignment horizontal="center" vertical="center" shrinkToFit="1"/>
      <protection hidden="1"/>
    </xf>
    <xf numFmtId="0" fontId="27" fillId="0" borderId="2" xfId="0" applyFont="1" applyBorder="1" applyAlignment="1" applyProtection="1">
      <alignment horizontal="center" vertical="center"/>
      <protection hidden="1"/>
    </xf>
    <xf numFmtId="0" fontId="28" fillId="0" borderId="4" xfId="0" applyFont="1" applyBorder="1" applyAlignment="1" applyProtection="1">
      <alignment horizontal="center" vertical="center" shrinkToFit="1"/>
      <protection hidden="1"/>
    </xf>
    <xf numFmtId="0" fontId="28" fillId="0" borderId="36" xfId="0" applyFont="1" applyBorder="1" applyAlignment="1" applyProtection="1">
      <alignment horizontal="center" vertical="center" shrinkToFit="1"/>
      <protection hidden="1"/>
    </xf>
    <xf numFmtId="0" fontId="28" fillId="0" borderId="37" xfId="0" applyFont="1" applyBorder="1" applyAlignment="1" applyProtection="1">
      <alignment horizontal="center" vertical="center" shrinkToFit="1"/>
      <protection hidden="1"/>
    </xf>
    <xf numFmtId="0" fontId="28" fillId="0" borderId="38" xfId="0" applyFont="1" applyBorder="1" applyAlignment="1" applyProtection="1">
      <alignment horizontal="center" vertical="center" shrinkToFit="1"/>
      <protection hidden="1"/>
    </xf>
    <xf numFmtId="0" fontId="29" fillId="0" borderId="3" xfId="0" applyFont="1" applyBorder="1" applyAlignment="1" applyProtection="1">
      <alignment horizontal="center" vertical="center"/>
      <protection hidden="1"/>
    </xf>
    <xf numFmtId="0" fontId="23" fillId="0" borderId="39" xfId="0" applyFont="1" applyBorder="1" applyAlignment="1" applyProtection="1">
      <alignment vertical="center" wrapText="1"/>
      <protection hidden="1"/>
    </xf>
    <xf numFmtId="0" fontId="23" fillId="0" borderId="40" xfId="0" applyFont="1" applyBorder="1" applyAlignment="1" applyProtection="1">
      <alignment vertical="center" wrapText="1"/>
      <protection hidden="1"/>
    </xf>
    <xf numFmtId="0" fontId="23" fillId="0" borderId="41" xfId="0" applyFont="1" applyBorder="1" applyAlignment="1" applyProtection="1">
      <alignment vertical="center" wrapText="1"/>
      <protection hidden="1"/>
    </xf>
    <xf numFmtId="0" fontId="8" fillId="0" borderId="42" xfId="0" applyFont="1" applyBorder="1" applyAlignment="1" applyProtection="1">
      <alignment horizontal="center" vertical="center" wrapText="1"/>
      <protection hidden="1"/>
    </xf>
    <xf numFmtId="0" fontId="23" fillId="0" borderId="43" xfId="0" applyFont="1" applyBorder="1" applyAlignment="1" applyProtection="1">
      <alignment vertical="center" wrapText="1"/>
      <protection hidden="1"/>
    </xf>
    <xf numFmtId="0" fontId="23" fillId="0" borderId="44" xfId="0" applyFont="1" applyBorder="1" applyAlignment="1" applyProtection="1">
      <alignment vertical="center" wrapText="1"/>
      <protection hidden="1"/>
    </xf>
    <xf numFmtId="0" fontId="23" fillId="0" borderId="45" xfId="0" applyFont="1" applyBorder="1" applyAlignment="1" applyProtection="1">
      <alignment vertical="center" wrapText="1"/>
      <protection hidden="1"/>
    </xf>
    <xf numFmtId="0" fontId="19" fillId="0" borderId="46" xfId="0" applyFont="1" applyBorder="1" applyAlignment="1" applyProtection="1">
      <alignment horizontal="center" vertical="center" wrapText="1"/>
      <protection hidden="1"/>
    </xf>
    <xf numFmtId="0" fontId="19" fillId="0" borderId="47" xfId="0" applyFont="1" applyBorder="1" applyAlignment="1" applyProtection="1">
      <alignment horizontal="center" vertical="center" wrapText="1"/>
      <protection hidden="1"/>
    </xf>
    <xf numFmtId="0" fontId="19" fillId="0" borderId="48" xfId="0" applyFont="1" applyBorder="1" applyAlignment="1" applyProtection="1">
      <alignment horizontal="center" vertical="center" wrapText="1"/>
      <protection hidden="1"/>
    </xf>
    <xf numFmtId="0" fontId="6" fillId="0" borderId="49" xfId="0" applyFont="1" applyBorder="1" applyAlignment="1" applyProtection="1">
      <alignment horizontal="center" vertical="center" wrapText="1"/>
      <protection hidden="1"/>
    </xf>
    <xf numFmtId="0" fontId="23" fillId="0" borderId="46" xfId="0" applyFont="1" applyBorder="1" applyAlignment="1" applyProtection="1">
      <alignment horizontal="center" vertical="center" wrapText="1"/>
      <protection hidden="1"/>
    </xf>
    <xf numFmtId="0" fontId="23" fillId="0" borderId="50" xfId="0" applyFont="1" applyBorder="1" applyAlignment="1" applyProtection="1">
      <alignment horizontal="center" vertical="center" wrapText="1"/>
      <protection hidden="1"/>
    </xf>
    <xf numFmtId="0" fontId="23" fillId="0" borderId="51" xfId="0" applyFont="1" applyBorder="1" applyAlignment="1" applyProtection="1">
      <alignment horizontal="center" vertical="center" wrapText="1"/>
      <protection hidden="1"/>
    </xf>
    <xf numFmtId="0" fontId="8" fillId="0" borderId="52" xfId="0" applyFont="1" applyBorder="1" applyAlignment="1" applyProtection="1">
      <alignment horizontal="center" vertical="center" wrapText="1"/>
      <protection hidden="1"/>
    </xf>
    <xf numFmtId="0" fontId="27" fillId="0" borderId="53" xfId="0" applyFont="1" applyBorder="1" applyAlignment="1" applyProtection="1">
      <alignment vertical="center" shrinkToFit="1"/>
      <protection hidden="1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34" fillId="0" borderId="0" xfId="0" applyFont="1"/>
    <xf numFmtId="0" fontId="34" fillId="0" borderId="0" xfId="0" applyFont="1" applyAlignment="1">
      <alignment vertical="center"/>
    </xf>
    <xf numFmtId="177" fontId="34" fillId="0" borderId="0" xfId="0" applyNumberFormat="1" applyFont="1" applyAlignment="1">
      <alignment vertical="center" wrapText="1"/>
    </xf>
    <xf numFmtId="178" fontId="34" fillId="0" borderId="0" xfId="0" applyNumberFormat="1" applyFont="1"/>
    <xf numFmtId="38" fontId="34" fillId="0" borderId="0" xfId="2" applyFont="1" applyFill="1" applyBorder="1" applyAlignment="1">
      <alignment vertical="center"/>
    </xf>
    <xf numFmtId="0" fontId="0" fillId="5" borderId="0" xfId="0" applyFill="1"/>
    <xf numFmtId="6" fontId="0" fillId="5" borderId="0" xfId="3" applyFont="1" applyFill="1"/>
    <xf numFmtId="0" fontId="0" fillId="0" borderId="0" xfId="0" applyAlignment="1">
      <alignment vertical="center" textRotation="255" shrinkToFit="1"/>
    </xf>
    <xf numFmtId="0" fontId="0" fillId="0" borderId="0" xfId="0" applyAlignment="1">
      <alignment vertical="center" textRotation="255" wrapText="1" shrinkToFit="1"/>
    </xf>
    <xf numFmtId="0" fontId="0" fillId="0" borderId="53" xfId="0" applyBorder="1" applyAlignment="1">
      <alignment vertical="center" shrinkToFit="1"/>
    </xf>
    <xf numFmtId="0" fontId="0" fillId="0" borderId="5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5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5" fontId="12" fillId="0" borderId="0" xfId="0" applyNumberFormat="1" applyFont="1" applyAlignment="1">
      <alignment horizontal="center" vertical="center"/>
    </xf>
    <xf numFmtId="0" fontId="0" fillId="0" borderId="24" xfId="0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wrapText="1"/>
    </xf>
    <xf numFmtId="0" fontId="38" fillId="0" borderId="0" xfId="1" applyFont="1" applyFill="1" applyBorder="1" applyAlignment="1" applyProtection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wrapText="1"/>
    </xf>
    <xf numFmtId="0" fontId="10" fillId="0" borderId="0" xfId="1" applyFont="1" applyFill="1" applyBorder="1" applyAlignment="1" applyProtection="1">
      <alignment horizontal="center" vertical="center"/>
    </xf>
    <xf numFmtId="0" fontId="38" fillId="0" borderId="0" xfId="1" applyFont="1" applyFill="1" applyAlignment="1" applyProtection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1" fillId="0" borderId="1" xfId="1" applyFont="1" applyBorder="1" applyAlignment="1" applyProtection="1">
      <alignment horizontal="center" vertical="center"/>
    </xf>
    <xf numFmtId="0" fontId="4" fillId="6" borderId="1" xfId="1" applyFont="1" applyFill="1" applyBorder="1" applyAlignment="1" applyProtection="1">
      <alignment horizontal="center" vertical="center"/>
    </xf>
    <xf numFmtId="0" fontId="4" fillId="6" borderId="0" xfId="0" applyFont="1" applyFill="1" applyAlignment="1">
      <alignment vertical="center"/>
    </xf>
    <xf numFmtId="0" fontId="8" fillId="0" borderId="55" xfId="0" applyFont="1" applyBorder="1" applyAlignment="1" applyProtection="1">
      <alignment horizontal="center" vertical="center" wrapText="1"/>
      <protection hidden="1"/>
    </xf>
    <xf numFmtId="0" fontId="23" fillId="0" borderId="56" xfId="0" applyFont="1" applyBorder="1" applyAlignment="1" applyProtection="1">
      <alignment vertical="center" wrapText="1"/>
      <protection hidden="1"/>
    </xf>
    <xf numFmtId="0" fontId="23" fillId="0" borderId="57" xfId="0" applyFont="1" applyBorder="1" applyAlignment="1" applyProtection="1">
      <alignment vertical="center" wrapText="1"/>
      <protection hidden="1"/>
    </xf>
    <xf numFmtId="0" fontId="23" fillId="0" borderId="58" xfId="0" applyFont="1" applyBorder="1" applyAlignment="1" applyProtection="1">
      <alignment vertical="center" wrapText="1"/>
      <protection hidden="1"/>
    </xf>
    <xf numFmtId="0" fontId="4" fillId="0" borderId="35" xfId="0" applyFont="1" applyBorder="1" applyAlignment="1">
      <alignment horizontal="center" vertical="center" shrinkToFit="1"/>
    </xf>
    <xf numFmtId="0" fontId="6" fillId="6" borderId="59" xfId="0" applyFont="1" applyFill="1" applyBorder="1" applyAlignment="1">
      <alignment horizontal="center" vertical="center"/>
    </xf>
    <xf numFmtId="0" fontId="13" fillId="0" borderId="32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13" fillId="0" borderId="52" xfId="0" applyFont="1" applyBorder="1" applyAlignment="1">
      <alignment vertical="center"/>
    </xf>
    <xf numFmtId="0" fontId="4" fillId="0" borderId="34" xfId="0" applyFont="1" applyBorder="1" applyAlignment="1">
      <alignment horizontal="center" vertical="center" shrinkToFit="1"/>
    </xf>
    <xf numFmtId="0" fontId="15" fillId="6" borderId="1" xfId="1" applyFont="1" applyFill="1" applyBorder="1" applyAlignment="1" applyProtection="1">
      <alignment horizontal="center" vertical="center"/>
    </xf>
    <xf numFmtId="5" fontId="0" fillId="5" borderId="0" xfId="0" applyNumberFormat="1" applyFill="1"/>
    <xf numFmtId="0" fontId="23" fillId="0" borderId="0" xfId="0" applyFont="1" applyAlignment="1">
      <alignment vertical="center" wrapText="1" shrinkToFi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 shrinkToFit="1"/>
    </xf>
    <xf numFmtId="38" fontId="37" fillId="0" borderId="0" xfId="2" applyFont="1" applyAlignment="1">
      <alignment horizontal="right" vertical="center"/>
    </xf>
    <xf numFmtId="0" fontId="4" fillId="0" borderId="72" xfId="0" applyFont="1" applyBorder="1" applyAlignment="1">
      <alignment horizontal="center" vertical="center"/>
    </xf>
    <xf numFmtId="38" fontId="1" fillId="0" borderId="0" xfId="2" applyFont="1" applyAlignment="1">
      <alignment horizontal="right" vertical="center"/>
    </xf>
    <xf numFmtId="0" fontId="21" fillId="0" borderId="3" xfId="0" applyFont="1" applyBorder="1" applyAlignment="1">
      <alignment horizontal="center" vertical="center" wrapText="1"/>
    </xf>
    <xf numFmtId="38" fontId="0" fillId="0" borderId="0" xfId="2" applyFont="1"/>
    <xf numFmtId="0" fontId="41" fillId="0" borderId="24" xfId="0" applyFont="1" applyBorder="1" applyAlignment="1">
      <alignment horizontal="center" vertical="center" shrinkToFit="1"/>
    </xf>
    <xf numFmtId="0" fontId="0" fillId="2" borderId="72" xfId="0" applyFill="1" applyBorder="1" applyAlignment="1">
      <alignment horizontal="center" vertical="center" shrinkToFit="1"/>
    </xf>
    <xf numFmtId="0" fontId="0" fillId="2" borderId="73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9" fillId="0" borderId="84" xfId="0" applyFont="1" applyBorder="1" applyAlignment="1">
      <alignment horizontal="center" vertical="center" shrinkToFit="1"/>
    </xf>
    <xf numFmtId="0" fontId="19" fillId="0" borderId="59" xfId="0" applyFont="1" applyBorder="1" applyAlignment="1">
      <alignment horizontal="center" vertical="center" shrinkToFit="1"/>
    </xf>
    <xf numFmtId="0" fontId="19" fillId="0" borderId="85" xfId="0" applyFont="1" applyBorder="1" applyAlignment="1">
      <alignment horizontal="center" vertical="center" shrinkToFit="1"/>
    </xf>
    <xf numFmtId="0" fontId="4" fillId="0" borderId="86" xfId="0" applyFont="1" applyBorder="1" applyAlignment="1">
      <alignment horizontal="center" vertical="center" shrinkToFit="1"/>
    </xf>
    <xf numFmtId="0" fontId="4" fillId="0" borderId="87" xfId="0" applyFont="1" applyBorder="1" applyAlignment="1">
      <alignment horizontal="center" vertical="center" shrinkToFit="1"/>
    </xf>
    <xf numFmtId="0" fontId="42" fillId="0" borderId="9" xfId="1" applyFont="1" applyBorder="1" applyAlignment="1" applyProtection="1">
      <alignment horizontal="center" vertical="center" shrinkToFit="1"/>
    </xf>
    <xf numFmtId="0" fontId="42" fillId="0" borderId="53" xfId="1" applyFont="1" applyBorder="1" applyAlignment="1" applyProtection="1">
      <alignment horizontal="center" vertical="center" shrinkToFit="1"/>
    </xf>
    <xf numFmtId="0" fontId="42" fillId="0" borderId="75" xfId="1" applyFont="1" applyBorder="1" applyAlignment="1" applyProtection="1">
      <alignment horizontal="center" vertical="center" shrinkToFit="1"/>
    </xf>
    <xf numFmtId="0" fontId="42" fillId="0" borderId="10" xfId="1" applyFont="1" applyBorder="1" applyAlignment="1" applyProtection="1">
      <alignment horizontal="center" vertical="center" shrinkToFit="1"/>
    </xf>
    <xf numFmtId="0" fontId="42" fillId="0" borderId="24" xfId="1" applyFont="1" applyBorder="1" applyAlignment="1" applyProtection="1">
      <alignment horizontal="center" vertical="center" shrinkToFit="1"/>
    </xf>
    <xf numFmtId="0" fontId="42" fillId="0" borderId="63" xfId="1" applyFont="1" applyBorder="1" applyAlignment="1" applyProtection="1">
      <alignment horizontal="center" vertical="center" shrinkToFit="1"/>
    </xf>
    <xf numFmtId="0" fontId="1" fillId="0" borderId="13" xfId="1" applyFont="1" applyBorder="1" applyAlignment="1" applyProtection="1">
      <alignment horizontal="center" vertical="center"/>
    </xf>
    <xf numFmtId="0" fontId="1" fillId="0" borderId="54" xfId="1" applyFont="1" applyBorder="1" applyAlignment="1" applyProtection="1">
      <alignment horizontal="center" vertical="center"/>
    </xf>
    <xf numFmtId="0" fontId="1" fillId="0" borderId="14" xfId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7" fillId="0" borderId="74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right" vertical="center"/>
    </xf>
    <xf numFmtId="0" fontId="6" fillId="6" borderId="99" xfId="0" applyFont="1" applyFill="1" applyBorder="1" applyAlignment="1">
      <alignment horizontal="center" vertical="center"/>
    </xf>
    <xf numFmtId="0" fontId="6" fillId="6" borderId="84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 shrinkToFit="1"/>
    </xf>
    <xf numFmtId="0" fontId="22" fillId="2" borderId="65" xfId="0" applyFont="1" applyFill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 shrinkToFit="1"/>
    </xf>
    <xf numFmtId="0" fontId="8" fillId="6" borderId="53" xfId="0" applyFont="1" applyFill="1" applyBorder="1" applyAlignment="1">
      <alignment horizontal="center" vertical="center" shrinkToFit="1"/>
    </xf>
    <xf numFmtId="0" fontId="8" fillId="6" borderId="75" xfId="0" applyFont="1" applyFill="1" applyBorder="1" applyAlignment="1">
      <alignment horizontal="center" vertical="center" shrinkToFit="1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22" fillId="2" borderId="70" xfId="0" applyFont="1" applyFill="1" applyBorder="1" applyAlignment="1">
      <alignment horizontal="center" vertical="center" shrinkToFit="1"/>
    </xf>
    <xf numFmtId="0" fontId="22" fillId="2" borderId="25" xfId="0" applyFont="1" applyFill="1" applyBorder="1" applyAlignment="1">
      <alignment horizontal="center" vertical="center" shrinkToFit="1"/>
    </xf>
    <xf numFmtId="0" fontId="22" fillId="2" borderId="41" xfId="0" applyFont="1" applyFill="1" applyBorder="1" applyAlignment="1">
      <alignment horizontal="center" vertical="center" shrinkToFit="1"/>
    </xf>
    <xf numFmtId="0" fontId="21" fillId="0" borderId="100" xfId="0" applyFont="1" applyBorder="1" applyAlignment="1">
      <alignment horizontal="center" vertical="center" wrapText="1"/>
    </xf>
    <xf numFmtId="0" fontId="21" fillId="0" borderId="71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5" fillId="6" borderId="68" xfId="0" applyFont="1" applyFill="1" applyBorder="1" applyAlignment="1">
      <alignment horizontal="center" vertical="center" shrinkToFit="1"/>
    </xf>
    <xf numFmtId="0" fontId="5" fillId="6" borderId="11" xfId="0" applyFont="1" applyFill="1" applyBorder="1" applyAlignment="1">
      <alignment horizontal="center" vertical="center" shrinkToFit="1"/>
    </xf>
    <xf numFmtId="0" fontId="0" fillId="0" borderId="81" xfId="0" applyBorder="1" applyAlignment="1">
      <alignment horizontal="center"/>
    </xf>
    <xf numFmtId="0" fontId="0" fillId="0" borderId="14" xfId="0" applyBorder="1" applyAlignment="1">
      <alignment horizontal="center"/>
    </xf>
    <xf numFmtId="179" fontId="4" fillId="2" borderId="72" xfId="0" applyNumberFormat="1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54" xfId="0" applyFont="1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65" xfId="0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shrinkToFit="1"/>
    </xf>
    <xf numFmtId="0" fontId="13" fillId="2" borderId="37" xfId="0" applyFont="1" applyFill="1" applyBorder="1" applyAlignment="1">
      <alignment horizontal="center" vertical="center" shrinkToFit="1"/>
    </xf>
    <xf numFmtId="0" fontId="13" fillId="2" borderId="39" xfId="0" applyFont="1" applyFill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60" xfId="0" applyFont="1" applyFill="1" applyBorder="1" applyAlignment="1">
      <alignment horizontal="center" vertical="center" shrinkToFit="1"/>
    </xf>
    <xf numFmtId="49" fontId="5" fillId="2" borderId="13" xfId="0" applyNumberFormat="1" applyFont="1" applyFill="1" applyBorder="1" applyAlignment="1">
      <alignment horizontal="center" vertical="center" shrinkToFit="1"/>
    </xf>
    <xf numFmtId="49" fontId="5" fillId="2" borderId="54" xfId="0" applyNumberFormat="1" applyFont="1" applyFill="1" applyBorder="1" applyAlignment="1">
      <alignment horizontal="center" vertical="center" shrinkToFit="1"/>
    </xf>
    <xf numFmtId="49" fontId="5" fillId="2" borderId="14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6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 shrinkToFit="1"/>
    </xf>
    <xf numFmtId="49" fontId="4" fillId="2" borderId="54" xfId="0" applyNumberFormat="1" applyFont="1" applyFill="1" applyBorder="1" applyAlignment="1">
      <alignment horizontal="center" vertical="center" shrinkToFit="1"/>
    </xf>
    <xf numFmtId="49" fontId="4" fillId="2" borderId="70" xfId="0" applyNumberFormat="1" applyFont="1" applyFill="1" applyBorder="1" applyAlignment="1">
      <alignment horizontal="center" vertical="center" shrinkToFit="1"/>
    </xf>
    <xf numFmtId="49" fontId="4" fillId="2" borderId="25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 shrinkToFit="1"/>
    </xf>
    <xf numFmtId="0" fontId="5" fillId="6" borderId="62" xfId="0" applyFont="1" applyFill="1" applyBorder="1" applyAlignment="1">
      <alignment horizontal="center" vertical="center" shrinkToFit="1"/>
    </xf>
    <xf numFmtId="5" fontId="12" fillId="6" borderId="74" xfId="0" applyNumberFormat="1" applyFont="1" applyFill="1" applyBorder="1" applyAlignment="1">
      <alignment horizontal="center" vertical="center" shrinkToFit="1"/>
    </xf>
    <xf numFmtId="5" fontId="12" fillId="6" borderId="53" xfId="0" applyNumberFormat="1" applyFont="1" applyFill="1" applyBorder="1" applyAlignment="1">
      <alignment horizontal="center" vertical="center" shrinkToFit="1"/>
    </xf>
    <xf numFmtId="5" fontId="12" fillId="6" borderId="75" xfId="0" applyNumberFormat="1" applyFont="1" applyFill="1" applyBorder="1" applyAlignment="1">
      <alignment horizontal="center" vertical="center" shrinkToFit="1"/>
    </xf>
    <xf numFmtId="5" fontId="12" fillId="6" borderId="76" xfId="0" applyNumberFormat="1" applyFont="1" applyFill="1" applyBorder="1" applyAlignment="1">
      <alignment horizontal="center" vertical="center" shrinkToFit="1"/>
    </xf>
    <xf numFmtId="5" fontId="12" fillId="6" borderId="24" xfId="0" applyNumberFormat="1" applyFont="1" applyFill="1" applyBorder="1" applyAlignment="1">
      <alignment horizontal="center" vertical="center" shrinkToFit="1"/>
    </xf>
    <xf numFmtId="5" fontId="12" fillId="6" borderId="63" xfId="0" applyNumberFormat="1" applyFont="1" applyFill="1" applyBorder="1" applyAlignment="1">
      <alignment horizontal="center" vertical="center" shrinkToFit="1"/>
    </xf>
    <xf numFmtId="0" fontId="5" fillId="6" borderId="69" xfId="0" applyFont="1" applyFill="1" applyBorder="1" applyAlignment="1">
      <alignment horizontal="center" vertical="center" shrinkToFit="1"/>
    </xf>
    <xf numFmtId="0" fontId="0" fillId="0" borderId="71" xfId="0" applyBorder="1" applyAlignment="1">
      <alignment horizontal="center"/>
    </xf>
    <xf numFmtId="0" fontId="5" fillId="7" borderId="13" xfId="0" applyFont="1" applyFill="1" applyBorder="1" applyAlignment="1">
      <alignment horizontal="center" vertical="center" shrinkToFit="1"/>
    </xf>
    <xf numFmtId="0" fontId="5" fillId="6" borderId="13" xfId="0" applyFont="1" applyFill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40" fillId="0" borderId="64" xfId="0" applyFont="1" applyBorder="1" applyAlignment="1">
      <alignment horizontal="center"/>
    </xf>
    <xf numFmtId="0" fontId="40" fillId="0" borderId="26" xfId="0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0" fontId="40" fillId="0" borderId="78" xfId="0" applyFont="1" applyBorder="1" applyAlignment="1">
      <alignment horizontal="center"/>
    </xf>
    <xf numFmtId="0" fontId="5" fillId="6" borderId="66" xfId="0" applyFont="1" applyFill="1" applyBorder="1" applyAlignment="1">
      <alignment horizontal="center" vertical="center" shrinkToFit="1"/>
    </xf>
    <xf numFmtId="0" fontId="5" fillId="6" borderId="70" xfId="0" applyFont="1" applyFill="1" applyBorder="1" applyAlignment="1">
      <alignment horizontal="center" vertical="center" shrinkToFit="1"/>
    </xf>
    <xf numFmtId="0" fontId="5" fillId="7" borderId="70" xfId="0" applyFont="1" applyFill="1" applyBorder="1" applyAlignment="1">
      <alignment horizontal="center" vertical="center" shrinkToFit="1"/>
    </xf>
    <xf numFmtId="0" fontId="5" fillId="6" borderId="79" xfId="0" applyFont="1" applyFill="1" applyBorder="1" applyAlignment="1">
      <alignment horizontal="center" vertical="center" shrinkToFit="1"/>
    </xf>
    <xf numFmtId="0" fontId="5" fillId="7" borderId="66" xfId="0" applyFont="1" applyFill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43" fillId="0" borderId="67" xfId="0" applyFont="1" applyBorder="1" applyAlignment="1">
      <alignment horizontal="center" vertical="center" shrinkToFit="1"/>
    </xf>
    <xf numFmtId="49" fontId="5" fillId="2" borderId="10" xfId="0" applyNumberFormat="1" applyFont="1" applyFill="1" applyBorder="1" applyAlignment="1">
      <alignment horizontal="center" vertical="center" shrinkToFit="1"/>
    </xf>
    <xf numFmtId="49" fontId="5" fillId="2" borderId="24" xfId="0" applyNumberFormat="1" applyFont="1" applyFill="1" applyBorder="1" applyAlignment="1">
      <alignment horizontal="center" vertical="center" shrinkToFit="1"/>
    </xf>
    <xf numFmtId="49" fontId="5" fillId="2" borderId="80" xfId="0" applyNumberFormat="1" applyFont="1" applyFill="1" applyBorder="1" applyAlignment="1">
      <alignment horizontal="center" vertical="center" shrinkToFit="1"/>
    </xf>
    <xf numFmtId="0" fontId="40" fillId="0" borderId="3" xfId="0" applyFont="1" applyBorder="1" applyAlignment="1">
      <alignment horizontal="center"/>
    </xf>
    <xf numFmtId="0" fontId="40" fillId="0" borderId="18" xfId="0" applyFont="1" applyBorder="1" applyAlignment="1">
      <alignment horizontal="center"/>
    </xf>
    <xf numFmtId="0" fontId="40" fillId="0" borderId="65" xfId="0" applyFont="1" applyBorder="1" applyAlignment="1">
      <alignment horizontal="center"/>
    </xf>
    <xf numFmtId="0" fontId="4" fillId="0" borderId="83" xfId="0" applyFont="1" applyBorder="1" applyAlignment="1">
      <alignment horizontal="left" vertical="center"/>
    </xf>
    <xf numFmtId="0" fontId="4" fillId="0" borderId="73" xfId="0" applyFont="1" applyBorder="1" applyAlignment="1">
      <alignment horizontal="left" vertical="center"/>
    </xf>
    <xf numFmtId="0" fontId="4" fillId="0" borderId="72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9" fillId="0" borderId="24" xfId="1" applyBorder="1" applyAlignment="1" applyProtection="1">
      <alignment horizontal="center" vertical="center"/>
    </xf>
    <xf numFmtId="0" fontId="9" fillId="0" borderId="63" xfId="1" applyBorder="1" applyAlignment="1" applyProtection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0" fillId="0" borderId="7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0" fontId="23" fillId="0" borderId="81" xfId="0" applyFont="1" applyBorder="1" applyAlignment="1">
      <alignment horizontal="center" vertical="center"/>
    </xf>
    <xf numFmtId="0" fontId="19" fillId="0" borderId="25" xfId="0" applyFont="1" applyBorder="1" applyAlignment="1" applyProtection="1">
      <alignment horizontal="center" vertical="center" wrapText="1"/>
      <protection hidden="1"/>
    </xf>
    <xf numFmtId="0" fontId="19" fillId="0" borderId="41" xfId="0" applyFont="1" applyBorder="1" applyAlignment="1" applyProtection="1">
      <alignment horizontal="center" vertical="center" wrapText="1"/>
      <protection hidden="1"/>
    </xf>
    <xf numFmtId="0" fontId="19" fillId="0" borderId="54" xfId="0" applyFont="1" applyBorder="1" applyAlignment="1" applyProtection="1">
      <alignment horizontal="center" vertical="center" wrapText="1"/>
      <protection hidden="1"/>
    </xf>
    <xf numFmtId="0" fontId="19" fillId="0" borderId="40" xfId="0" applyFont="1" applyBorder="1" applyAlignment="1" applyProtection="1">
      <alignment horizontal="center" vertical="center" wrapText="1"/>
      <protection hidden="1"/>
    </xf>
    <xf numFmtId="0" fontId="19" fillId="0" borderId="37" xfId="0" applyFont="1" applyBorder="1" applyAlignment="1" applyProtection="1">
      <alignment horizontal="center" vertical="center" wrapText="1"/>
      <protection hidden="1"/>
    </xf>
    <xf numFmtId="0" fontId="19" fillId="0" borderId="39" xfId="0" applyFont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6" fillId="0" borderId="9" xfId="0" applyFont="1" applyBorder="1" applyAlignment="1" applyProtection="1">
      <alignment horizontal="center" vertical="center" shrinkToFit="1"/>
      <protection hidden="1"/>
    </xf>
    <xf numFmtId="0" fontId="26" fillId="0" borderId="53" xfId="0" applyFont="1" applyBorder="1" applyAlignment="1" applyProtection="1">
      <alignment horizontal="center" vertical="center" shrinkToFit="1"/>
      <protection hidden="1"/>
    </xf>
    <xf numFmtId="0" fontId="26" fillId="0" borderId="66" xfId="0" applyFont="1" applyBorder="1" applyAlignment="1" applyProtection="1">
      <alignment horizontal="center" vertical="center" shrinkToFit="1"/>
      <protection hidden="1"/>
    </xf>
    <xf numFmtId="0" fontId="26" fillId="0" borderId="33" xfId="0" applyFont="1" applyBorder="1" applyAlignment="1" applyProtection="1">
      <alignment horizontal="center" vertical="center" shrinkToFit="1"/>
      <protection hidden="1"/>
    </xf>
    <xf numFmtId="0" fontId="26" fillId="0" borderId="97" xfId="0" applyFont="1" applyBorder="1" applyAlignment="1" applyProtection="1">
      <alignment horizontal="center" vertical="center" shrinkToFit="1"/>
      <protection hidden="1"/>
    </xf>
    <xf numFmtId="0" fontId="26" fillId="0" borderId="75" xfId="0" applyFont="1" applyBorder="1" applyAlignment="1" applyProtection="1">
      <alignment horizontal="center" vertical="center" shrinkToFit="1"/>
      <protection hidden="1"/>
    </xf>
    <xf numFmtId="0" fontId="26" fillId="0" borderId="98" xfId="0" applyFont="1" applyBorder="1" applyAlignment="1" applyProtection="1">
      <alignment horizontal="center" vertical="center" shrinkToFit="1"/>
      <protection hidden="1"/>
    </xf>
    <xf numFmtId="0" fontId="26" fillId="0" borderId="90" xfId="0" applyFont="1" applyBorder="1" applyAlignment="1" applyProtection="1">
      <alignment horizontal="center" vertical="center" shrinkToFit="1"/>
      <protection hidden="1"/>
    </xf>
    <xf numFmtId="0" fontId="27" fillId="0" borderId="53" xfId="0" applyFont="1" applyBorder="1" applyAlignment="1" applyProtection="1">
      <alignment horizontal="center" vertical="center" shrinkToFit="1"/>
      <protection hidden="1"/>
    </xf>
    <xf numFmtId="0" fontId="33" fillId="0" borderId="53" xfId="0" applyFont="1" applyBorder="1" applyAlignment="1" applyProtection="1">
      <alignment horizontal="left" vertical="center" wrapText="1" shrinkToFit="1"/>
      <protection hidden="1"/>
    </xf>
    <xf numFmtId="0" fontId="33" fillId="0" borderId="53" xfId="0" applyFont="1" applyBorder="1" applyAlignment="1" applyProtection="1">
      <alignment horizontal="left" vertical="center" shrinkToFit="1"/>
      <protection hidden="1"/>
    </xf>
    <xf numFmtId="0" fontId="28" fillId="0" borderId="70" xfId="0" applyFont="1" applyBorder="1" applyAlignment="1" applyProtection="1">
      <alignment horizontal="center" vertical="center" shrinkToFit="1"/>
      <protection hidden="1"/>
    </xf>
    <xf numFmtId="0" fontId="28" fillId="0" borderId="25" xfId="0" applyFont="1" applyBorder="1" applyAlignment="1" applyProtection="1">
      <alignment horizontal="center" vertical="center" shrinkToFit="1"/>
      <protection hidden="1"/>
    </xf>
    <xf numFmtId="0" fontId="28" fillId="0" borderId="41" xfId="0" applyFont="1" applyBorder="1" applyAlignment="1" applyProtection="1">
      <alignment horizontal="center" vertical="center" shrinkToFit="1"/>
      <protection hidden="1"/>
    </xf>
    <xf numFmtId="0" fontId="30" fillId="0" borderId="70" xfId="0" applyFont="1" applyBorder="1" applyAlignment="1" applyProtection="1">
      <alignment horizontal="left" vertical="top" wrapText="1"/>
      <protection hidden="1"/>
    </xf>
    <xf numFmtId="0" fontId="30" fillId="0" borderId="25" xfId="0" applyFont="1" applyBorder="1" applyAlignment="1" applyProtection="1">
      <alignment horizontal="left" vertical="top" wrapText="1"/>
      <protection hidden="1"/>
    </xf>
    <xf numFmtId="0" fontId="30" fillId="0" borderId="41" xfId="0" applyFont="1" applyBorder="1" applyAlignment="1" applyProtection="1">
      <alignment horizontal="left" vertical="top" wrapText="1"/>
      <protection hidden="1"/>
    </xf>
    <xf numFmtId="0" fontId="23" fillId="0" borderId="25" xfId="0" applyFont="1" applyBorder="1" applyAlignment="1" applyProtection="1">
      <alignment horizontal="center" vertical="center" wrapText="1"/>
      <protection hidden="1"/>
    </xf>
    <xf numFmtId="0" fontId="23" fillId="0" borderId="41" xfId="0" applyFont="1" applyBorder="1" applyAlignment="1" applyProtection="1">
      <alignment horizontal="center" vertical="center" wrapText="1"/>
      <protection hidden="1"/>
    </xf>
    <xf numFmtId="0" fontId="23" fillId="0" borderId="54" xfId="0" applyFont="1" applyBorder="1" applyAlignment="1" applyProtection="1">
      <alignment horizontal="center" vertical="center" wrapText="1"/>
      <protection hidden="1"/>
    </xf>
    <xf numFmtId="0" fontId="23" fillId="0" borderId="40" xfId="0" applyFont="1" applyBorder="1" applyAlignment="1" applyProtection="1">
      <alignment horizontal="center" vertical="center" wrapText="1"/>
      <protection hidden="1"/>
    </xf>
    <xf numFmtId="0" fontId="23" fillId="0" borderId="33" xfId="0" applyFont="1" applyBorder="1" applyAlignment="1" applyProtection="1">
      <alignment horizontal="center" vertical="center" wrapText="1"/>
      <protection hidden="1"/>
    </xf>
    <xf numFmtId="0" fontId="23" fillId="0" borderId="90" xfId="0" applyFont="1" applyBorder="1" applyAlignment="1" applyProtection="1">
      <alignment horizontal="center" vertical="center" wrapText="1"/>
      <protection hidden="1"/>
    </xf>
    <xf numFmtId="0" fontId="28" fillId="0" borderId="96" xfId="0" applyFont="1" applyBorder="1" applyAlignment="1" applyProtection="1">
      <alignment horizontal="center" vertical="center" shrinkToFit="1"/>
      <protection hidden="1"/>
    </xf>
    <xf numFmtId="0" fontId="32" fillId="3" borderId="34" xfId="0" applyFont="1" applyFill="1" applyBorder="1" applyAlignment="1" applyProtection="1">
      <alignment horizontal="center" vertical="center" shrinkToFit="1"/>
      <protection hidden="1"/>
    </xf>
    <xf numFmtId="0" fontId="32" fillId="3" borderId="32" xfId="0" applyFont="1" applyFill="1" applyBorder="1" applyAlignment="1" applyProtection="1">
      <alignment horizontal="center" vertical="center" shrinkToFit="1"/>
      <protection hidden="1"/>
    </xf>
    <xf numFmtId="0" fontId="32" fillId="3" borderId="52" xfId="0" applyFont="1" applyFill="1" applyBorder="1" applyAlignment="1" applyProtection="1">
      <alignment horizontal="center" vertical="center" shrinkToFit="1"/>
      <protection hidden="1"/>
    </xf>
    <xf numFmtId="0" fontId="28" fillId="0" borderId="94" xfId="0" applyFont="1" applyBorder="1" applyAlignment="1" applyProtection="1">
      <alignment horizontal="center" vertical="center" shrinkToFit="1"/>
      <protection hidden="1"/>
    </xf>
    <xf numFmtId="0" fontId="28" fillId="0" borderId="39" xfId="0" applyFont="1" applyBorder="1" applyAlignment="1" applyProtection="1">
      <alignment horizontal="center" vertical="center" shrinkToFit="1"/>
      <protection hidden="1"/>
    </xf>
    <xf numFmtId="0" fontId="28" fillId="0" borderId="95" xfId="0" applyFont="1" applyBorder="1" applyAlignment="1" applyProtection="1">
      <alignment horizontal="center" vertical="center" shrinkToFit="1"/>
      <protection hidden="1"/>
    </xf>
    <xf numFmtId="0" fontId="28" fillId="0" borderId="40" xfId="0" applyFont="1" applyBorder="1" applyAlignment="1" applyProtection="1">
      <alignment horizontal="center" vertical="center" shrinkToFit="1"/>
      <protection hidden="1"/>
    </xf>
    <xf numFmtId="5" fontId="0" fillId="0" borderId="62" xfId="0" applyNumberFormat="1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 shrinkToFit="1"/>
    </xf>
    <xf numFmtId="0" fontId="0" fillId="0" borderId="54" xfId="0" applyBorder="1" applyAlignment="1">
      <alignment horizontal="center" shrinkToFit="1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5" fontId="0" fillId="0" borderId="62" xfId="0" applyNumberFormat="1" applyBorder="1" applyAlignment="1">
      <alignment horizontal="center" vertical="center" textRotation="255" shrinkToFit="1"/>
    </xf>
    <xf numFmtId="5" fontId="0" fillId="0" borderId="79" xfId="0" applyNumberFormat="1" applyBorder="1" applyAlignment="1">
      <alignment horizontal="center" vertical="center" textRotation="255" shrinkToFit="1"/>
    </xf>
    <xf numFmtId="5" fontId="0" fillId="0" borderId="11" xfId="0" applyNumberFormat="1" applyBorder="1" applyAlignment="1">
      <alignment horizontal="center" vertical="center" textRotation="255" shrinkToFit="1"/>
    </xf>
    <xf numFmtId="0" fontId="0" fillId="0" borderId="6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0" xfId="0" applyBorder="1" applyAlignment="1">
      <alignment horizontal="center" wrapText="1"/>
    </xf>
    <xf numFmtId="0" fontId="0" fillId="0" borderId="66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81" xfId="0" applyBorder="1" applyAlignment="1">
      <alignment horizontal="center" wrapText="1"/>
    </xf>
  </cellXfs>
  <cellStyles count="4">
    <cellStyle name="ハイパーリンク" xfId="1" builtinId="8"/>
    <cellStyle name="桁区切り" xfId="2" builtinId="6"/>
    <cellStyle name="通貨" xfId="3" builtinId="7"/>
    <cellStyle name="標準" xfId="0" builtinId="0"/>
  </cellStyles>
  <dxfs count="3">
    <dxf>
      <fill>
        <patternFill>
          <bgColor indexed="15"/>
        </patternFill>
      </fill>
    </dxf>
    <dxf>
      <font>
        <strike val="0"/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41"/>
      </font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152400</xdr:rowOff>
    </xdr:from>
    <xdr:to>
      <xdr:col>1</xdr:col>
      <xdr:colOff>158750</xdr:colOff>
      <xdr:row>3</xdr:row>
      <xdr:rowOff>103953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7AAF664-CCC1-0C9A-1B74-81CD578E1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7850"/>
          <a:ext cx="844550" cy="662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yogokinren@yahoo.c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214"/>
  <sheetViews>
    <sheetView tabSelected="1" view="pageBreakPreview" zoomScaleNormal="100" zoomScaleSheetLayoutView="100" workbookViewId="0">
      <selection activeCell="AS39" sqref="AS39"/>
    </sheetView>
  </sheetViews>
  <sheetFormatPr defaultColWidth="9" defaultRowHeight="13" x14ac:dyDescent="0.2"/>
  <cols>
    <col min="1" max="1" width="10.90625" style="4" customWidth="1"/>
    <col min="2" max="2" width="3.36328125" style="4" customWidth="1"/>
    <col min="3" max="3" width="9" style="4"/>
    <col min="4" max="4" width="8.26953125" style="4" customWidth="1"/>
    <col min="5" max="5" width="7.26953125" style="4" customWidth="1"/>
    <col min="6" max="6" width="3.6328125" style="4" customWidth="1"/>
    <col min="7" max="7" width="10" style="4" customWidth="1"/>
    <col min="8" max="9" width="7.453125" style="4" customWidth="1"/>
    <col min="10" max="10" width="6.36328125" style="4" customWidth="1"/>
    <col min="11" max="11" width="4.54296875" style="4" customWidth="1"/>
    <col min="12" max="12" width="6.26953125" style="4" customWidth="1"/>
    <col min="13" max="13" width="6.26953125" style="4" hidden="1" customWidth="1"/>
    <col min="14" max="14" width="3.36328125" style="4" customWidth="1"/>
    <col min="15" max="16" width="6.26953125" style="4" customWidth="1"/>
    <col min="17" max="17" width="6.26953125" style="134" hidden="1" customWidth="1"/>
    <col min="18" max="18" width="9" style="134" hidden="1" customWidth="1"/>
    <col min="19" max="19" width="30.6328125" style="134" hidden="1" customWidth="1"/>
    <col min="20" max="20" width="3.453125" style="134" hidden="1" customWidth="1"/>
    <col min="21" max="21" width="9.81640625" style="134" hidden="1" customWidth="1"/>
    <col min="22" max="22" width="3.36328125" style="134" hidden="1" customWidth="1"/>
    <col min="23" max="28" width="9" style="134" hidden="1" customWidth="1"/>
    <col min="29" max="29" width="4" style="134" hidden="1" customWidth="1"/>
    <col min="30" max="30" width="8.36328125" style="134" hidden="1" customWidth="1"/>
    <col min="31" max="31" width="9" style="134" hidden="1" customWidth="1"/>
    <col min="32" max="32" width="9" hidden="1" customWidth="1"/>
    <col min="33" max="33" width="19.08984375" hidden="1" customWidth="1"/>
    <col min="34" max="35" width="9" style="134" hidden="1" customWidth="1"/>
    <col min="36" max="39" width="9" style="4" hidden="1" customWidth="1"/>
    <col min="40" max="40" width="9" style="4" customWidth="1"/>
    <col min="41" max="16384" width="9" style="4"/>
  </cols>
  <sheetData>
    <row r="1" spans="1:38" ht="33.75" customHeight="1" x14ac:dyDescent="0.2">
      <c r="A1" s="172"/>
      <c r="B1" s="172"/>
      <c r="C1" s="188" t="s">
        <v>315</v>
      </c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28"/>
      <c r="S1" t="s">
        <v>309</v>
      </c>
      <c r="T1" s="135">
        <v>1</v>
      </c>
      <c r="V1" s="135" t="s">
        <v>27</v>
      </c>
      <c r="W1" t="s">
        <v>305</v>
      </c>
      <c r="X1" s="134" t="s">
        <v>97</v>
      </c>
      <c r="Y1" s="134" t="s">
        <v>97</v>
      </c>
      <c r="Z1" s="134">
        <v>2024</v>
      </c>
      <c r="AF1">
        <v>5630801</v>
      </c>
      <c r="AG1" t="s">
        <v>253</v>
      </c>
    </row>
    <row r="2" spans="1:38" ht="33.75" customHeight="1" thickBot="1" x14ac:dyDescent="0.25">
      <c r="A2" s="172"/>
      <c r="B2" s="172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29"/>
      <c r="S2" t="s">
        <v>310</v>
      </c>
      <c r="T2" s="135">
        <v>2</v>
      </c>
      <c r="U2" s="4" t="s">
        <v>313</v>
      </c>
      <c r="V2" s="135" t="s">
        <v>28</v>
      </c>
      <c r="X2" s="134" t="s">
        <v>98</v>
      </c>
      <c r="Y2" s="134" t="s">
        <v>98</v>
      </c>
      <c r="Z2" s="134">
        <v>2025</v>
      </c>
      <c r="AF2">
        <v>6500000</v>
      </c>
      <c r="AG2" t="s">
        <v>245</v>
      </c>
    </row>
    <row r="3" spans="1:38" ht="22.5" customHeight="1" thickBot="1" x14ac:dyDescent="0.25">
      <c r="A3" s="172"/>
      <c r="B3" s="172"/>
      <c r="C3" s="189" t="s">
        <v>301</v>
      </c>
      <c r="D3" s="190"/>
      <c r="E3" s="190"/>
      <c r="F3" s="191"/>
      <c r="G3" s="24"/>
      <c r="H3" s="153" t="s">
        <v>295</v>
      </c>
      <c r="I3" s="174" t="s">
        <v>317</v>
      </c>
      <c r="J3" s="175"/>
      <c r="K3" s="175"/>
      <c r="L3" s="175"/>
      <c r="M3" s="175"/>
      <c r="N3" s="175"/>
      <c r="O3" s="175"/>
      <c r="P3" s="176"/>
      <c r="Q3" s="3"/>
      <c r="S3" t="s">
        <v>311</v>
      </c>
      <c r="T3" s="135">
        <v>3</v>
      </c>
      <c r="U3" s="4" t="s">
        <v>314</v>
      </c>
      <c r="V3" t="s">
        <v>302</v>
      </c>
      <c r="Z3" s="134">
        <v>2026</v>
      </c>
      <c r="AA3" s="136">
        <v>0</v>
      </c>
      <c r="AB3" s="136" t="s">
        <v>189</v>
      </c>
      <c r="AC3" s="143" t="str">
        <f>MID(C17,1,2)</f>
        <v/>
      </c>
      <c r="AD3" s="145" t="str">
        <f>IF(AC3="","",VALUE(AC3))</f>
        <v/>
      </c>
      <c r="AF3">
        <v>6500000</v>
      </c>
      <c r="AG3" t="s">
        <v>246</v>
      </c>
      <c r="AH3" s="143" t="str">
        <f>MID(C17,1,3)</f>
        <v/>
      </c>
      <c r="AI3" s="144" t="str">
        <f>MID(C17,5,4)</f>
        <v/>
      </c>
      <c r="AJ3" s="126" t="str">
        <f>IF(AH3="","",VALUE(AH3))</f>
        <v/>
      </c>
      <c r="AK3" s="126" t="str">
        <f>IF(AI3="","",VALUE(AI3))</f>
        <v/>
      </c>
      <c r="AL3" s="127" t="str">
        <f>IF(AH3="","",AH3*10000+AI3)</f>
        <v/>
      </c>
    </row>
    <row r="4" spans="1:38" ht="15" customHeight="1" x14ac:dyDescent="0.2">
      <c r="A4" s="172"/>
      <c r="B4" s="172"/>
      <c r="C4" s="192"/>
      <c r="D4" s="193"/>
      <c r="E4" s="193"/>
      <c r="F4" s="194"/>
      <c r="G4" s="24"/>
      <c r="H4" s="177" t="s">
        <v>38</v>
      </c>
      <c r="I4" s="198" t="s">
        <v>48</v>
      </c>
      <c r="J4" s="179" t="s">
        <v>132</v>
      </c>
      <c r="K4" s="180"/>
      <c r="L4" s="180"/>
      <c r="M4" s="180"/>
      <c r="N4" s="180"/>
      <c r="O4" s="180"/>
      <c r="P4" s="181"/>
      <c r="S4" s="135" t="s">
        <v>133</v>
      </c>
      <c r="T4" s="135">
        <v>4</v>
      </c>
      <c r="U4" s="4" t="s">
        <v>303</v>
      </c>
      <c r="V4" s="135"/>
      <c r="Z4" s="134">
        <v>2027</v>
      </c>
      <c r="AA4" s="136">
        <v>1</v>
      </c>
      <c r="AB4" s="136" t="s">
        <v>190</v>
      </c>
      <c r="AF4">
        <v>6500001</v>
      </c>
      <c r="AG4" t="s">
        <v>245</v>
      </c>
    </row>
    <row r="5" spans="1:38" ht="15" customHeight="1" thickBot="1" x14ac:dyDescent="0.25">
      <c r="A5" s="172"/>
      <c r="B5" s="172"/>
      <c r="C5" s="195"/>
      <c r="D5" s="196"/>
      <c r="E5" s="196"/>
      <c r="F5" s="197"/>
      <c r="G5" s="24"/>
      <c r="H5" s="178"/>
      <c r="I5" s="199"/>
      <c r="J5" s="182"/>
      <c r="K5" s="183"/>
      <c r="L5" s="183"/>
      <c r="M5" s="183"/>
      <c r="N5" s="183"/>
      <c r="O5" s="183"/>
      <c r="P5" s="184"/>
      <c r="Q5" s="137"/>
      <c r="R5" s="138"/>
      <c r="S5" s="135" t="s">
        <v>133</v>
      </c>
      <c r="T5" s="139">
        <v>5</v>
      </c>
      <c r="U5" s="138"/>
      <c r="V5" s="139"/>
      <c r="W5" s="138"/>
      <c r="X5" s="138"/>
      <c r="Y5" s="138"/>
      <c r="Z5" s="134">
        <v>2028</v>
      </c>
      <c r="AA5" s="140">
        <v>2</v>
      </c>
      <c r="AB5" s="140" t="s">
        <v>191</v>
      </c>
      <c r="AC5" s="138"/>
      <c r="AD5" s="138"/>
      <c r="AE5" s="138"/>
      <c r="AF5">
        <v>6500002</v>
      </c>
      <c r="AG5" t="s">
        <v>245</v>
      </c>
      <c r="AH5" s="138"/>
      <c r="AI5" s="138"/>
    </row>
    <row r="6" spans="1:38" ht="15" customHeight="1" x14ac:dyDescent="0.2">
      <c r="A6" s="172"/>
      <c r="B6" s="172"/>
      <c r="C6" s="200" t="s">
        <v>46</v>
      </c>
      <c r="D6" s="49" t="str">
        <f>IF(P7="","",P7)</f>
        <v/>
      </c>
      <c r="E6" s="12" t="s">
        <v>45</v>
      </c>
      <c r="F6" s="1"/>
      <c r="G6" s="1"/>
      <c r="I6" s="8"/>
      <c r="L6" s="11"/>
      <c r="M6" s="11"/>
      <c r="N6" s="11"/>
      <c r="O6" s="11"/>
      <c r="P6" s="11"/>
      <c r="Q6" s="137"/>
      <c r="R6" s="138"/>
      <c r="S6" s="164">
        <v>20000</v>
      </c>
      <c r="T6" s="139">
        <v>6</v>
      </c>
      <c r="U6" s="138"/>
      <c r="V6" s="139"/>
      <c r="W6" s="138"/>
      <c r="X6" s="138"/>
      <c r="Y6" s="138"/>
      <c r="Z6" s="134">
        <v>2029</v>
      </c>
      <c r="AA6" s="140">
        <v>3</v>
      </c>
      <c r="AB6" s="140" t="s">
        <v>192</v>
      </c>
      <c r="AC6" s="138"/>
      <c r="AD6" s="138"/>
      <c r="AE6" s="138"/>
      <c r="AF6">
        <v>6500003</v>
      </c>
      <c r="AG6" t="s">
        <v>245</v>
      </c>
      <c r="AH6" s="138"/>
      <c r="AI6" s="138"/>
    </row>
    <row r="7" spans="1:38" ht="15" customHeight="1" x14ac:dyDescent="0.2">
      <c r="A7" s="172"/>
      <c r="B7" s="172"/>
      <c r="C7" s="200"/>
      <c r="D7" s="147" t="str">
        <f>IF(C17="","",VLOOKUP(AD3,AA3:AB110,2))</f>
        <v/>
      </c>
      <c r="E7" s="12" t="s">
        <v>47</v>
      </c>
      <c r="F7" s="13"/>
      <c r="G7" s="13"/>
      <c r="H7" s="13"/>
      <c r="I7" s="5"/>
      <c r="L7" s="185" t="s">
        <v>287</v>
      </c>
      <c r="M7" s="186"/>
      <c r="N7" s="186"/>
      <c r="O7" s="187"/>
      <c r="P7" s="146"/>
      <c r="Q7" s="141"/>
      <c r="S7" s="164">
        <v>17000</v>
      </c>
      <c r="T7" s="135">
        <v>7</v>
      </c>
      <c r="V7" s="135"/>
      <c r="Z7" s="134">
        <v>2030</v>
      </c>
      <c r="AA7" s="136">
        <v>4</v>
      </c>
      <c r="AB7" s="136" t="s">
        <v>189</v>
      </c>
      <c r="AF7">
        <v>6500004</v>
      </c>
      <c r="AG7" t="s">
        <v>245</v>
      </c>
    </row>
    <row r="8" spans="1:38" s="5" customFormat="1" ht="15" customHeight="1" thickBot="1" x14ac:dyDescent="0.25">
      <c r="A8" s="173" t="s">
        <v>298</v>
      </c>
      <c r="B8" s="173"/>
      <c r="D8" s="148" t="str">
        <f>IF(C17="","",VLOOKUP(AL3,AF1:AG5214,2))</f>
        <v/>
      </c>
      <c r="E8" s="148"/>
      <c r="F8" s="4"/>
      <c r="G8" s="4"/>
      <c r="H8" s="4"/>
      <c r="I8" s="8"/>
      <c r="J8" s="4"/>
      <c r="K8" s="4"/>
      <c r="L8" s="7"/>
      <c r="M8" s="7"/>
      <c r="N8" s="7"/>
      <c r="O8" s="7"/>
      <c r="P8" s="7"/>
      <c r="Q8" s="142"/>
      <c r="S8" s="166">
        <v>14000</v>
      </c>
      <c r="T8" s="135">
        <v>8</v>
      </c>
      <c r="U8" s="134"/>
      <c r="V8" s="135"/>
      <c r="Z8" s="134">
        <v>2031</v>
      </c>
      <c r="AA8" s="136">
        <v>5</v>
      </c>
      <c r="AB8" s="136" t="s">
        <v>189</v>
      </c>
      <c r="AF8">
        <v>6500005</v>
      </c>
      <c r="AG8" t="s">
        <v>245</v>
      </c>
    </row>
    <row r="9" spans="1:38" ht="15" customHeight="1" thickBot="1" x14ac:dyDescent="0.25">
      <c r="A9" s="169" t="s">
        <v>297</v>
      </c>
      <c r="B9" s="169"/>
      <c r="C9" s="133"/>
      <c r="D9" s="133"/>
      <c r="E9" s="133"/>
      <c r="F9" s="133"/>
      <c r="G9" s="133"/>
      <c r="H9" s="158" t="s">
        <v>296</v>
      </c>
      <c r="I9" s="201">
        <v>2026</v>
      </c>
      <c r="J9" s="202"/>
      <c r="K9" s="155" t="s">
        <v>24</v>
      </c>
      <c r="L9" s="154"/>
      <c r="M9" s="156"/>
      <c r="N9" s="155" t="s">
        <v>25</v>
      </c>
      <c r="O9" s="154"/>
      <c r="P9" s="157" t="s">
        <v>26</v>
      </c>
      <c r="Q9" s="14"/>
      <c r="S9" s="164">
        <v>11000</v>
      </c>
      <c r="T9" s="135">
        <v>9</v>
      </c>
      <c r="V9" s="135"/>
      <c r="Z9" s="134">
        <v>2032</v>
      </c>
      <c r="AA9" s="136">
        <v>6</v>
      </c>
      <c r="AB9" s="136" t="s">
        <v>189</v>
      </c>
      <c r="AF9">
        <v>6500006</v>
      </c>
      <c r="AG9" t="s">
        <v>245</v>
      </c>
    </row>
    <row r="10" spans="1:38" ht="27" customHeight="1" thickBot="1" x14ac:dyDescent="0.25">
      <c r="A10" s="205" t="s">
        <v>299</v>
      </c>
      <c r="B10" s="206"/>
      <c r="C10" s="206"/>
      <c r="D10" s="206"/>
      <c r="E10" s="207"/>
      <c r="F10" s="208" t="s">
        <v>133</v>
      </c>
      <c r="G10" s="209"/>
      <c r="H10" s="209"/>
      <c r="I10" s="209"/>
      <c r="J10" s="209"/>
      <c r="K10" s="209"/>
      <c r="L10" s="209"/>
      <c r="M10" s="209"/>
      <c r="N10" s="209"/>
      <c r="O10" s="209"/>
      <c r="P10" s="210"/>
      <c r="Q10" s="13"/>
      <c r="S10" s="164">
        <v>8000</v>
      </c>
      <c r="T10" s="135">
        <v>10</v>
      </c>
      <c r="V10" s="135"/>
      <c r="Z10" s="134">
        <v>2033</v>
      </c>
      <c r="AA10" s="136">
        <v>7</v>
      </c>
      <c r="AB10" s="136" t="s">
        <v>189</v>
      </c>
      <c r="AF10">
        <v>6500007</v>
      </c>
      <c r="AG10" t="s">
        <v>245</v>
      </c>
    </row>
    <row r="11" spans="1:38" ht="15" customHeight="1" x14ac:dyDescent="0.2">
      <c r="A11" s="17" t="s">
        <v>42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1"/>
      <c r="S11" s="168">
        <v>14000</v>
      </c>
      <c r="T11" s="135">
        <v>11</v>
      </c>
      <c r="V11" s="135"/>
      <c r="Z11" s="134">
        <v>2034</v>
      </c>
      <c r="AA11" s="136">
        <v>8</v>
      </c>
      <c r="AB11" s="136" t="s">
        <v>189</v>
      </c>
      <c r="AF11">
        <v>6500011</v>
      </c>
      <c r="AG11" t="s">
        <v>245</v>
      </c>
    </row>
    <row r="12" spans="1:38" ht="30" customHeight="1" thickBot="1" x14ac:dyDescent="0.25">
      <c r="A12" s="16" t="s">
        <v>1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4"/>
      <c r="Q12" s="5"/>
      <c r="S12" s="168">
        <v>12000</v>
      </c>
      <c r="T12" s="135">
        <v>12</v>
      </c>
      <c r="V12" s="135"/>
      <c r="Z12" s="134">
        <v>2035</v>
      </c>
      <c r="AA12" s="136">
        <v>9</v>
      </c>
      <c r="AB12" s="136" t="s">
        <v>189</v>
      </c>
      <c r="AF12">
        <v>6500012</v>
      </c>
      <c r="AG12" t="s">
        <v>245</v>
      </c>
    </row>
    <row r="13" spans="1:38" ht="15" customHeight="1" x14ac:dyDescent="0.2">
      <c r="A13" s="17" t="s">
        <v>79</v>
      </c>
      <c r="B13" s="213"/>
      <c r="C13" s="214"/>
      <c r="D13" s="214"/>
      <c r="E13" s="214"/>
      <c r="F13" s="214"/>
      <c r="G13" s="214"/>
      <c r="H13" s="215"/>
      <c r="I13" s="211" t="s">
        <v>101</v>
      </c>
      <c r="J13" s="222"/>
      <c r="K13" s="212"/>
      <c r="L13" s="213"/>
      <c r="M13" s="214"/>
      <c r="N13" s="214"/>
      <c r="O13" s="214"/>
      <c r="P13" s="215"/>
      <c r="Q13" s="5"/>
      <c r="S13" s="168">
        <v>10000</v>
      </c>
      <c r="T13" s="135"/>
      <c r="V13" s="135"/>
      <c r="Z13" s="134">
        <v>2036</v>
      </c>
      <c r="AA13" s="136">
        <v>10</v>
      </c>
      <c r="AB13" s="136" t="s">
        <v>193</v>
      </c>
      <c r="AF13">
        <v>6500013</v>
      </c>
      <c r="AG13" t="s">
        <v>245</v>
      </c>
    </row>
    <row r="14" spans="1:38" ht="30" customHeight="1" thickBot="1" x14ac:dyDescent="0.25">
      <c r="A14" s="16" t="s">
        <v>2</v>
      </c>
      <c r="B14" s="216"/>
      <c r="C14" s="217"/>
      <c r="D14" s="217"/>
      <c r="E14" s="217"/>
      <c r="F14" s="217"/>
      <c r="G14" s="217"/>
      <c r="H14" s="218"/>
      <c r="I14" s="219" t="s">
        <v>102</v>
      </c>
      <c r="J14" s="221"/>
      <c r="K14" s="220"/>
      <c r="L14" s="216"/>
      <c r="M14" s="217"/>
      <c r="N14" s="217"/>
      <c r="O14" s="217"/>
      <c r="P14" s="218"/>
      <c r="Q14" s="5"/>
      <c r="S14" s="168">
        <v>8000</v>
      </c>
      <c r="T14" s="135">
        <v>13</v>
      </c>
      <c r="V14" s="135"/>
      <c r="Z14" s="134">
        <v>2037</v>
      </c>
      <c r="AA14" s="136">
        <v>11</v>
      </c>
      <c r="AB14" s="136" t="s">
        <v>193</v>
      </c>
      <c r="AF14">
        <v>6500014</v>
      </c>
      <c r="AG14" t="s">
        <v>245</v>
      </c>
    </row>
    <row r="15" spans="1:38" ht="15" customHeight="1" x14ac:dyDescent="0.2">
      <c r="A15" s="17" t="s">
        <v>312</v>
      </c>
      <c r="B15" s="213"/>
      <c r="C15" s="214"/>
      <c r="D15" s="215"/>
      <c r="E15" s="211" t="s">
        <v>312</v>
      </c>
      <c r="F15" s="212"/>
      <c r="G15" s="213"/>
      <c r="H15" s="214"/>
      <c r="I15" s="215"/>
      <c r="J15" s="211" t="s">
        <v>312</v>
      </c>
      <c r="K15" s="212"/>
      <c r="L15" s="213"/>
      <c r="M15" s="214"/>
      <c r="N15" s="214"/>
      <c r="O15" s="214"/>
      <c r="P15" s="215"/>
      <c r="Q15" s="5"/>
      <c r="S15" s="168">
        <v>6000</v>
      </c>
      <c r="T15" s="135">
        <v>14</v>
      </c>
      <c r="V15" s="135"/>
      <c r="Z15" s="134">
        <v>2038</v>
      </c>
      <c r="AA15" s="136">
        <v>12</v>
      </c>
      <c r="AB15" s="136" t="s">
        <v>193</v>
      </c>
      <c r="AF15">
        <v>6500015</v>
      </c>
      <c r="AG15" t="s">
        <v>245</v>
      </c>
    </row>
    <row r="16" spans="1:38" ht="30" customHeight="1" thickBot="1" x14ac:dyDescent="0.25">
      <c r="A16" s="167" t="s">
        <v>103</v>
      </c>
      <c r="B16" s="216"/>
      <c r="C16" s="217"/>
      <c r="D16" s="218"/>
      <c r="E16" s="219" t="s">
        <v>96</v>
      </c>
      <c r="F16" s="220"/>
      <c r="G16" s="216"/>
      <c r="H16" s="217"/>
      <c r="I16" s="218"/>
      <c r="J16" s="219" t="s">
        <v>96</v>
      </c>
      <c r="K16" s="220"/>
      <c r="L16" s="216"/>
      <c r="M16" s="217"/>
      <c r="N16" s="217"/>
      <c r="O16" s="217"/>
      <c r="P16" s="218"/>
      <c r="Q16" s="5"/>
      <c r="S16" t="s">
        <v>133</v>
      </c>
      <c r="T16" s="135">
        <v>15</v>
      </c>
      <c r="V16" s="135"/>
      <c r="Z16" s="134">
        <v>2039</v>
      </c>
      <c r="AA16" s="136">
        <v>13</v>
      </c>
      <c r="AB16" s="136" t="s">
        <v>193</v>
      </c>
      <c r="AF16">
        <v>6500016</v>
      </c>
      <c r="AG16" t="s">
        <v>245</v>
      </c>
    </row>
    <row r="17" spans="1:33" ht="30" customHeight="1" x14ac:dyDescent="0.2">
      <c r="A17" s="17" t="s">
        <v>3</v>
      </c>
      <c r="B17" s="165" t="s">
        <v>43</v>
      </c>
      <c r="C17" s="229"/>
      <c r="D17" s="229"/>
      <c r="E17" s="244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6"/>
      <c r="S17" s="135"/>
      <c r="T17" s="135">
        <v>16</v>
      </c>
      <c r="V17" s="135"/>
      <c r="Z17" s="134">
        <v>2040</v>
      </c>
      <c r="AA17" s="136">
        <v>14</v>
      </c>
      <c r="AB17" s="136" t="s">
        <v>193</v>
      </c>
      <c r="AF17">
        <v>6500017</v>
      </c>
      <c r="AG17" t="s">
        <v>245</v>
      </c>
    </row>
    <row r="18" spans="1:33" ht="30" customHeight="1" x14ac:dyDescent="0.2">
      <c r="A18" s="15" t="s">
        <v>4</v>
      </c>
      <c r="B18" s="237"/>
      <c r="C18" s="238"/>
      <c r="D18" s="238"/>
      <c r="E18" s="2" t="s">
        <v>34</v>
      </c>
      <c r="F18" s="237"/>
      <c r="G18" s="238"/>
      <c r="H18" s="292"/>
      <c r="I18" s="45" t="s">
        <v>106</v>
      </c>
      <c r="J18" s="289"/>
      <c r="K18" s="290"/>
      <c r="L18" s="290"/>
      <c r="M18" s="290"/>
      <c r="N18" s="290"/>
      <c r="O18" s="290"/>
      <c r="P18" s="291"/>
      <c r="S18" s="135"/>
      <c r="T18" s="135">
        <v>17</v>
      </c>
      <c r="V18" s="135"/>
      <c r="Z18" s="134">
        <v>2041</v>
      </c>
      <c r="AA18" s="136">
        <v>15</v>
      </c>
      <c r="AB18" s="136" t="s">
        <v>193</v>
      </c>
      <c r="AF18">
        <v>6500021</v>
      </c>
      <c r="AG18" t="s">
        <v>245</v>
      </c>
    </row>
    <row r="19" spans="1:33" ht="30" customHeight="1" thickBot="1" x14ac:dyDescent="0.25">
      <c r="A19" s="16" t="s">
        <v>35</v>
      </c>
      <c r="B19" s="234"/>
      <c r="C19" s="234"/>
      <c r="D19" s="234"/>
      <c r="E19" s="234"/>
      <c r="F19" s="234"/>
      <c r="G19" s="234"/>
      <c r="H19" s="234"/>
      <c r="I19" s="44" t="s">
        <v>107</v>
      </c>
      <c r="J19" s="239"/>
      <c r="K19" s="239"/>
      <c r="L19" s="239"/>
      <c r="M19" s="239"/>
      <c r="N19" s="239"/>
      <c r="O19" s="239"/>
      <c r="P19" s="240"/>
      <c r="S19" s="135"/>
      <c r="T19" s="135">
        <v>18</v>
      </c>
      <c r="V19" s="135"/>
      <c r="Z19" s="134">
        <v>2042</v>
      </c>
      <c r="AA19" s="136">
        <v>16</v>
      </c>
      <c r="AB19" s="136" t="s">
        <v>193</v>
      </c>
      <c r="AF19">
        <v>6500022</v>
      </c>
      <c r="AG19" t="s">
        <v>245</v>
      </c>
    </row>
    <row r="20" spans="1:33" ht="15" customHeight="1" thickBot="1" x14ac:dyDescent="0.25">
      <c r="A20" s="243" t="s">
        <v>300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06"/>
      <c r="O20" s="206"/>
      <c r="P20" s="206"/>
      <c r="S20" s="135"/>
      <c r="T20" s="135">
        <v>19</v>
      </c>
      <c r="V20" s="135"/>
      <c r="Z20" s="134">
        <v>2043</v>
      </c>
      <c r="AA20" s="136">
        <v>17</v>
      </c>
      <c r="AB20" s="136" t="s">
        <v>193</v>
      </c>
      <c r="AF20">
        <v>6500023</v>
      </c>
      <c r="AG20" t="s">
        <v>245</v>
      </c>
    </row>
    <row r="21" spans="1:33" ht="15" customHeight="1" x14ac:dyDescent="0.2">
      <c r="A21" s="241" t="s">
        <v>9</v>
      </c>
      <c r="B21" s="230" t="s">
        <v>50</v>
      </c>
      <c r="C21" s="247"/>
      <c r="D21" s="293" t="s">
        <v>44</v>
      </c>
      <c r="E21" s="206"/>
      <c r="F21" s="206"/>
      <c r="G21" s="206"/>
      <c r="H21" s="207"/>
      <c r="I21" s="235" t="s">
        <v>290</v>
      </c>
      <c r="J21" s="230" t="s">
        <v>304</v>
      </c>
      <c r="K21" s="231"/>
      <c r="L21" s="278" t="s">
        <v>11</v>
      </c>
      <c r="M21" s="230" t="s">
        <v>186</v>
      </c>
      <c r="N21" s="282" t="s">
        <v>294</v>
      </c>
      <c r="O21" s="283"/>
      <c r="P21" s="284"/>
      <c r="Q21" s="5"/>
      <c r="S21" s="135"/>
      <c r="T21" s="135">
        <v>20</v>
      </c>
      <c r="V21" s="135"/>
      <c r="Z21" s="134">
        <v>2044</v>
      </c>
      <c r="AA21" s="136">
        <v>18</v>
      </c>
      <c r="AB21" s="136" t="s">
        <v>193</v>
      </c>
      <c r="AF21">
        <v>6500024</v>
      </c>
      <c r="AG21" t="s">
        <v>245</v>
      </c>
    </row>
    <row r="22" spans="1:33" ht="30" customHeight="1" thickBot="1" x14ac:dyDescent="0.25">
      <c r="A22" s="242"/>
      <c r="B22" s="232"/>
      <c r="C22" s="248"/>
      <c r="D22" s="279" t="s">
        <v>39</v>
      </c>
      <c r="E22" s="280"/>
      <c r="F22" s="280"/>
      <c r="G22" s="280"/>
      <c r="H22" s="281"/>
      <c r="I22" s="236"/>
      <c r="J22" s="232"/>
      <c r="K22" s="233"/>
      <c r="L22" s="236"/>
      <c r="M22" s="288"/>
      <c r="N22" s="285"/>
      <c r="O22" s="286"/>
      <c r="P22" s="287"/>
      <c r="Q22" s="5"/>
      <c r="S22" s="135"/>
      <c r="T22" s="135">
        <v>21</v>
      </c>
      <c r="V22" s="135"/>
      <c r="Z22" s="134">
        <v>2045</v>
      </c>
      <c r="AA22" s="136">
        <v>19</v>
      </c>
      <c r="AB22" s="136" t="s">
        <v>193</v>
      </c>
      <c r="AF22">
        <v>6500025</v>
      </c>
      <c r="AG22" t="s">
        <v>245</v>
      </c>
    </row>
    <row r="23" spans="1:33" ht="15" customHeight="1" x14ac:dyDescent="0.2">
      <c r="A23" s="223" t="s">
        <v>306</v>
      </c>
      <c r="B23" s="258" t="s">
        <v>316</v>
      </c>
      <c r="C23" s="259"/>
      <c r="D23" s="250"/>
      <c r="E23" s="251"/>
      <c r="F23" s="251"/>
      <c r="G23" s="251"/>
      <c r="H23" s="252"/>
      <c r="I23" s="303"/>
      <c r="J23" s="304"/>
      <c r="K23" s="227"/>
      <c r="L23" s="225"/>
      <c r="M23" s="300"/>
      <c r="N23" s="297" t="s">
        <v>289</v>
      </c>
      <c r="O23" s="298"/>
      <c r="P23" s="299"/>
      <c r="Q23" s="130"/>
      <c r="S23" s="135"/>
      <c r="T23" s="135">
        <v>22</v>
      </c>
      <c r="V23" s="135"/>
      <c r="Z23" s="134">
        <v>2046</v>
      </c>
      <c r="AA23" s="136">
        <v>20</v>
      </c>
      <c r="AB23" s="136" t="s">
        <v>193</v>
      </c>
      <c r="AF23">
        <v>6500026</v>
      </c>
      <c r="AG23" t="s">
        <v>245</v>
      </c>
    </row>
    <row r="24" spans="1:33" ht="30" customHeight="1" x14ac:dyDescent="0.2">
      <c r="A24" s="224"/>
      <c r="B24" s="260"/>
      <c r="C24" s="261"/>
      <c r="D24" s="253"/>
      <c r="E24" s="254"/>
      <c r="F24" s="254"/>
      <c r="G24" s="254"/>
      <c r="H24" s="255"/>
      <c r="I24" s="226"/>
      <c r="J24" s="276"/>
      <c r="K24" s="228"/>
      <c r="L24" s="226"/>
      <c r="M24" s="277"/>
      <c r="N24" s="294"/>
      <c r="O24" s="295"/>
      <c r="P24" s="296"/>
      <c r="Q24" s="130"/>
      <c r="R24" s="134">
        <f>IF(B24=0,0,1)</f>
        <v>0</v>
      </c>
      <c r="S24" s="135"/>
      <c r="T24" s="135">
        <v>23</v>
      </c>
      <c r="V24" s="135"/>
      <c r="Z24" s="134">
        <v>2047</v>
      </c>
      <c r="AA24" s="136">
        <v>21</v>
      </c>
      <c r="AB24" s="136" t="s">
        <v>194</v>
      </c>
      <c r="AF24">
        <v>6500027</v>
      </c>
      <c r="AG24" t="s">
        <v>245</v>
      </c>
    </row>
    <row r="25" spans="1:33" ht="15" customHeight="1" x14ac:dyDescent="0.2">
      <c r="A25" s="224" t="s">
        <v>22</v>
      </c>
      <c r="B25" s="264" t="str">
        <f>B23</f>
        <v>２０２６－</v>
      </c>
      <c r="C25" s="265"/>
      <c r="D25" s="250"/>
      <c r="E25" s="251"/>
      <c r="F25" s="251"/>
      <c r="G25" s="251"/>
      <c r="H25" s="252"/>
      <c r="I25" s="267"/>
      <c r="J25" s="276"/>
      <c r="K25" s="228"/>
      <c r="L25" s="267"/>
      <c r="M25" s="277"/>
      <c r="N25" s="294" t="s">
        <v>289</v>
      </c>
      <c r="O25" s="295"/>
      <c r="P25" s="296"/>
      <c r="Q25" s="130"/>
      <c r="S25" s="135"/>
      <c r="T25" s="135">
        <v>24</v>
      </c>
      <c r="V25" s="135"/>
      <c r="Z25" s="134">
        <v>2048</v>
      </c>
      <c r="AA25" s="136">
        <v>22</v>
      </c>
      <c r="AB25" s="136" t="s">
        <v>194</v>
      </c>
      <c r="AF25">
        <v>6500031</v>
      </c>
      <c r="AG25" t="s">
        <v>245</v>
      </c>
    </row>
    <row r="26" spans="1:33" ht="30" customHeight="1" x14ac:dyDescent="0.2">
      <c r="A26" s="224"/>
      <c r="B26" s="260"/>
      <c r="C26" s="266"/>
      <c r="D26" s="253"/>
      <c r="E26" s="254"/>
      <c r="F26" s="254"/>
      <c r="G26" s="254"/>
      <c r="H26" s="255"/>
      <c r="I26" s="226"/>
      <c r="J26" s="276"/>
      <c r="K26" s="228"/>
      <c r="L26" s="226"/>
      <c r="M26" s="277"/>
      <c r="N26" s="294"/>
      <c r="O26" s="295"/>
      <c r="P26" s="296"/>
      <c r="Q26" s="130"/>
      <c r="R26" s="134">
        <f t="shared" ref="R26:R38" si="0">IF(B26=0,0,1)</f>
        <v>0</v>
      </c>
      <c r="S26" s="135"/>
      <c r="T26" s="135">
        <v>25</v>
      </c>
      <c r="V26" s="135"/>
      <c r="Z26" s="134">
        <v>2049</v>
      </c>
      <c r="AA26" s="136">
        <v>23</v>
      </c>
      <c r="AB26" s="136" t="s">
        <v>194</v>
      </c>
      <c r="AF26">
        <v>6500032</v>
      </c>
      <c r="AG26" t="s">
        <v>245</v>
      </c>
    </row>
    <row r="27" spans="1:33" ht="15" customHeight="1" x14ac:dyDescent="0.2">
      <c r="A27" s="224" t="s">
        <v>5</v>
      </c>
      <c r="B27" s="264" t="str">
        <f>B23</f>
        <v>２０２６－</v>
      </c>
      <c r="C27" s="265"/>
      <c r="D27" s="250"/>
      <c r="E27" s="251"/>
      <c r="F27" s="251"/>
      <c r="G27" s="251"/>
      <c r="H27" s="252"/>
      <c r="I27" s="267"/>
      <c r="J27" s="276"/>
      <c r="K27" s="228"/>
      <c r="L27" s="267"/>
      <c r="M27" s="277"/>
      <c r="N27" s="294" t="s">
        <v>289</v>
      </c>
      <c r="O27" s="295"/>
      <c r="P27" s="296"/>
      <c r="Q27" s="130"/>
      <c r="S27" s="135"/>
      <c r="T27" s="135">
        <v>26</v>
      </c>
      <c r="V27" s="135"/>
      <c r="Z27" s="134">
        <v>2050</v>
      </c>
      <c r="AA27" s="136">
        <v>24</v>
      </c>
      <c r="AB27" s="136" t="s">
        <v>194</v>
      </c>
      <c r="AF27">
        <v>6500033</v>
      </c>
      <c r="AG27" t="s">
        <v>245</v>
      </c>
    </row>
    <row r="28" spans="1:33" ht="30" customHeight="1" x14ac:dyDescent="0.2">
      <c r="A28" s="224"/>
      <c r="B28" s="260"/>
      <c r="C28" s="266"/>
      <c r="D28" s="253"/>
      <c r="E28" s="254"/>
      <c r="F28" s="254"/>
      <c r="G28" s="254"/>
      <c r="H28" s="255"/>
      <c r="I28" s="226"/>
      <c r="J28" s="276"/>
      <c r="K28" s="228"/>
      <c r="L28" s="226"/>
      <c r="M28" s="277"/>
      <c r="N28" s="294"/>
      <c r="O28" s="295"/>
      <c r="P28" s="296"/>
      <c r="Q28" s="130"/>
      <c r="R28" s="134">
        <f t="shared" si="0"/>
        <v>0</v>
      </c>
      <c r="S28" s="135"/>
      <c r="T28" s="135">
        <v>27</v>
      </c>
      <c r="V28" s="135"/>
      <c r="Z28" s="134">
        <v>2051</v>
      </c>
      <c r="AA28" s="136">
        <v>25</v>
      </c>
      <c r="AB28" s="136" t="s">
        <v>194</v>
      </c>
      <c r="AF28">
        <v>6500034</v>
      </c>
      <c r="AG28" t="s">
        <v>245</v>
      </c>
    </row>
    <row r="29" spans="1:33" ht="15" customHeight="1" x14ac:dyDescent="0.2">
      <c r="A29" s="224" t="s">
        <v>6</v>
      </c>
      <c r="B29" s="264" t="str">
        <f>B23</f>
        <v>２０２６－</v>
      </c>
      <c r="C29" s="265"/>
      <c r="D29" s="250"/>
      <c r="E29" s="251"/>
      <c r="F29" s="251"/>
      <c r="G29" s="251"/>
      <c r="H29" s="252"/>
      <c r="I29" s="267"/>
      <c r="J29" s="276"/>
      <c r="K29" s="228"/>
      <c r="L29" s="267"/>
      <c r="M29" s="277"/>
      <c r="N29" s="294" t="s">
        <v>289</v>
      </c>
      <c r="O29" s="295"/>
      <c r="P29" s="296"/>
      <c r="Q29" s="130"/>
      <c r="S29" s="135"/>
      <c r="T29" s="135">
        <v>28</v>
      </c>
      <c r="V29" s="135"/>
      <c r="Z29" s="134">
        <v>2052</v>
      </c>
      <c r="AA29" s="136">
        <v>26</v>
      </c>
      <c r="AB29" s="136" t="s">
        <v>195</v>
      </c>
      <c r="AF29">
        <v>6500035</v>
      </c>
      <c r="AG29" t="s">
        <v>245</v>
      </c>
    </row>
    <row r="30" spans="1:33" ht="30" customHeight="1" x14ac:dyDescent="0.2">
      <c r="A30" s="224"/>
      <c r="B30" s="260"/>
      <c r="C30" s="266"/>
      <c r="D30" s="253"/>
      <c r="E30" s="254"/>
      <c r="F30" s="254"/>
      <c r="G30" s="254"/>
      <c r="H30" s="255"/>
      <c r="I30" s="226"/>
      <c r="J30" s="276"/>
      <c r="K30" s="228"/>
      <c r="L30" s="226"/>
      <c r="M30" s="277"/>
      <c r="N30" s="294"/>
      <c r="O30" s="295"/>
      <c r="P30" s="296"/>
      <c r="Q30" s="130"/>
      <c r="R30" s="134">
        <f t="shared" si="0"/>
        <v>0</v>
      </c>
      <c r="S30" s="135"/>
      <c r="T30" s="135">
        <v>29</v>
      </c>
      <c r="V30" s="135"/>
      <c r="Z30" s="134">
        <v>2053</v>
      </c>
      <c r="AA30" s="136">
        <v>27</v>
      </c>
      <c r="AB30" s="136" t="s">
        <v>195</v>
      </c>
      <c r="AF30">
        <v>6500036</v>
      </c>
      <c r="AG30" t="s">
        <v>245</v>
      </c>
    </row>
    <row r="31" spans="1:33" ht="15" customHeight="1" x14ac:dyDescent="0.2">
      <c r="A31" s="224" t="s">
        <v>7</v>
      </c>
      <c r="B31" s="264" t="str">
        <f>B23</f>
        <v>２０２６－</v>
      </c>
      <c r="C31" s="265"/>
      <c r="D31" s="250"/>
      <c r="E31" s="251"/>
      <c r="F31" s="251"/>
      <c r="G31" s="251"/>
      <c r="H31" s="252"/>
      <c r="I31" s="267"/>
      <c r="J31" s="276"/>
      <c r="K31" s="228"/>
      <c r="L31" s="267"/>
      <c r="M31" s="277"/>
      <c r="N31" s="294" t="s">
        <v>289</v>
      </c>
      <c r="O31" s="295"/>
      <c r="P31" s="296"/>
      <c r="Q31" s="130"/>
      <c r="S31" s="135"/>
      <c r="T31" s="135">
        <v>30</v>
      </c>
      <c r="V31" s="135"/>
      <c r="Z31" s="134">
        <v>2054</v>
      </c>
      <c r="AA31" s="136">
        <v>28</v>
      </c>
      <c r="AB31" s="136" t="s">
        <v>195</v>
      </c>
      <c r="AF31">
        <v>6500037</v>
      </c>
      <c r="AG31" t="s">
        <v>245</v>
      </c>
    </row>
    <row r="32" spans="1:33" ht="30" customHeight="1" x14ac:dyDescent="0.2">
      <c r="A32" s="224"/>
      <c r="B32" s="260"/>
      <c r="C32" s="261"/>
      <c r="D32" s="253"/>
      <c r="E32" s="254"/>
      <c r="F32" s="254"/>
      <c r="G32" s="254"/>
      <c r="H32" s="255"/>
      <c r="I32" s="226"/>
      <c r="J32" s="276"/>
      <c r="K32" s="228"/>
      <c r="L32" s="226"/>
      <c r="M32" s="277"/>
      <c r="N32" s="294"/>
      <c r="O32" s="295"/>
      <c r="P32" s="296"/>
      <c r="Q32" s="130"/>
      <c r="R32" s="134">
        <f t="shared" si="0"/>
        <v>0</v>
      </c>
      <c r="S32" s="135"/>
      <c r="T32" s="135">
        <v>31</v>
      </c>
      <c r="V32" s="135"/>
      <c r="Z32" s="134">
        <v>2055</v>
      </c>
      <c r="AA32" s="136">
        <v>29</v>
      </c>
      <c r="AB32" s="136" t="s">
        <v>195</v>
      </c>
      <c r="AF32">
        <v>6500038</v>
      </c>
      <c r="AG32" t="s">
        <v>245</v>
      </c>
    </row>
    <row r="33" spans="1:35" ht="15" customHeight="1" x14ac:dyDescent="0.2">
      <c r="A33" s="224" t="s">
        <v>8</v>
      </c>
      <c r="B33" s="264" t="str">
        <f>B23</f>
        <v>２０２６－</v>
      </c>
      <c r="C33" s="265"/>
      <c r="D33" s="250"/>
      <c r="E33" s="251"/>
      <c r="F33" s="251"/>
      <c r="G33" s="251"/>
      <c r="H33" s="252"/>
      <c r="I33" s="267"/>
      <c r="J33" s="276"/>
      <c r="K33" s="228"/>
      <c r="L33" s="267"/>
      <c r="M33" s="277"/>
      <c r="N33" s="294" t="s">
        <v>289</v>
      </c>
      <c r="O33" s="295"/>
      <c r="P33" s="296"/>
      <c r="Q33" s="130"/>
      <c r="S33" s="135"/>
      <c r="T33" s="135">
        <v>32</v>
      </c>
      <c r="V33" s="135"/>
      <c r="Z33" s="134">
        <v>2056</v>
      </c>
      <c r="AA33" s="136">
        <v>30</v>
      </c>
      <c r="AB33" s="136" t="s">
        <v>196</v>
      </c>
      <c r="AF33">
        <v>6500039</v>
      </c>
      <c r="AG33" t="s">
        <v>245</v>
      </c>
    </row>
    <row r="34" spans="1:35" ht="29.25" customHeight="1" x14ac:dyDescent="0.2">
      <c r="A34" s="224"/>
      <c r="B34" s="260"/>
      <c r="C34" s="261"/>
      <c r="D34" s="253"/>
      <c r="E34" s="254"/>
      <c r="F34" s="254"/>
      <c r="G34" s="254"/>
      <c r="H34" s="255"/>
      <c r="I34" s="226"/>
      <c r="J34" s="276"/>
      <c r="K34" s="228"/>
      <c r="L34" s="226"/>
      <c r="M34" s="277"/>
      <c r="N34" s="294"/>
      <c r="O34" s="295"/>
      <c r="P34" s="296"/>
      <c r="Q34" s="130"/>
      <c r="R34" s="134">
        <f t="shared" si="0"/>
        <v>0</v>
      </c>
      <c r="S34" s="135"/>
      <c r="T34" s="135">
        <v>33</v>
      </c>
      <c r="V34" s="135"/>
      <c r="Z34" s="134">
        <v>2057</v>
      </c>
      <c r="AA34" s="136">
        <v>31</v>
      </c>
      <c r="AB34" s="136" t="s">
        <v>196</v>
      </c>
      <c r="AF34">
        <v>6500041</v>
      </c>
      <c r="AG34" t="s">
        <v>245</v>
      </c>
    </row>
    <row r="35" spans="1:35" ht="15" customHeight="1" x14ac:dyDescent="0.2">
      <c r="A35" s="224" t="s">
        <v>20</v>
      </c>
      <c r="B35" s="264" t="str">
        <f>B23</f>
        <v>２０２６－</v>
      </c>
      <c r="C35" s="265"/>
      <c r="D35" s="250"/>
      <c r="E35" s="251"/>
      <c r="F35" s="251"/>
      <c r="G35" s="251"/>
      <c r="H35" s="252"/>
      <c r="I35" s="267"/>
      <c r="J35" s="276"/>
      <c r="K35" s="228"/>
      <c r="L35" s="267"/>
      <c r="M35" s="277"/>
      <c r="N35" s="294" t="s">
        <v>289</v>
      </c>
      <c r="O35" s="295"/>
      <c r="P35" s="296"/>
      <c r="Q35" s="130"/>
      <c r="S35" s="135"/>
      <c r="T35" s="135">
        <v>34</v>
      </c>
      <c r="V35" s="135"/>
      <c r="Z35" s="134">
        <v>2058</v>
      </c>
      <c r="AA35" s="136">
        <v>32</v>
      </c>
      <c r="AB35" s="136" t="s">
        <v>197</v>
      </c>
      <c r="AF35">
        <v>6500042</v>
      </c>
      <c r="AG35" t="s">
        <v>245</v>
      </c>
    </row>
    <row r="36" spans="1:35" ht="30" customHeight="1" x14ac:dyDescent="0.2">
      <c r="A36" s="224"/>
      <c r="B36" s="260"/>
      <c r="C36" s="261"/>
      <c r="D36" s="253"/>
      <c r="E36" s="254"/>
      <c r="F36" s="254"/>
      <c r="G36" s="254"/>
      <c r="H36" s="255"/>
      <c r="I36" s="226"/>
      <c r="J36" s="276"/>
      <c r="K36" s="228"/>
      <c r="L36" s="226"/>
      <c r="M36" s="277"/>
      <c r="N36" s="294"/>
      <c r="O36" s="295"/>
      <c r="P36" s="296"/>
      <c r="Q36" s="130"/>
      <c r="R36" s="134">
        <f t="shared" si="0"/>
        <v>0</v>
      </c>
      <c r="S36" s="135"/>
      <c r="T36" s="135">
        <v>35</v>
      </c>
      <c r="V36" s="135"/>
      <c r="Z36" s="134">
        <v>2059</v>
      </c>
      <c r="AA36" s="136">
        <v>33</v>
      </c>
      <c r="AB36" s="136" t="s">
        <v>198</v>
      </c>
      <c r="AF36">
        <v>6500043</v>
      </c>
      <c r="AG36" t="s">
        <v>245</v>
      </c>
    </row>
    <row r="37" spans="1:35" ht="15" customHeight="1" x14ac:dyDescent="0.2">
      <c r="A37" s="224" t="s">
        <v>23</v>
      </c>
      <c r="B37" s="264" t="str">
        <f>B23</f>
        <v>２０２６－</v>
      </c>
      <c r="C37" s="265"/>
      <c r="D37" s="237"/>
      <c r="E37" s="238"/>
      <c r="F37" s="238"/>
      <c r="G37" s="238"/>
      <c r="H37" s="292"/>
      <c r="I37" s="267"/>
      <c r="J37" s="276"/>
      <c r="K37" s="228"/>
      <c r="L37" s="267"/>
      <c r="M37" s="277"/>
      <c r="N37" s="294" t="s">
        <v>289</v>
      </c>
      <c r="O37" s="295"/>
      <c r="P37" s="296"/>
      <c r="Q37" s="130"/>
      <c r="S37" s="135"/>
      <c r="T37" s="135">
        <v>36</v>
      </c>
      <c r="V37" s="135"/>
      <c r="Z37" s="134">
        <v>2060</v>
      </c>
      <c r="AA37" s="136">
        <v>34</v>
      </c>
      <c r="AB37" s="136" t="s">
        <v>198</v>
      </c>
      <c r="AF37">
        <v>6500044</v>
      </c>
      <c r="AG37" t="s">
        <v>245</v>
      </c>
    </row>
    <row r="38" spans="1:35" ht="30" customHeight="1" thickBot="1" x14ac:dyDescent="0.25">
      <c r="A38" s="249"/>
      <c r="B38" s="262"/>
      <c r="C38" s="263"/>
      <c r="D38" s="307"/>
      <c r="E38" s="308"/>
      <c r="F38" s="308"/>
      <c r="G38" s="308"/>
      <c r="H38" s="309"/>
      <c r="I38" s="274"/>
      <c r="J38" s="302"/>
      <c r="K38" s="275"/>
      <c r="L38" s="274"/>
      <c r="M38" s="301"/>
      <c r="N38" s="310"/>
      <c r="O38" s="311"/>
      <c r="P38" s="312"/>
      <c r="Q38" s="130"/>
      <c r="R38" s="134">
        <f t="shared" si="0"/>
        <v>0</v>
      </c>
      <c r="S38" s="135"/>
      <c r="T38" s="135">
        <v>37</v>
      </c>
      <c r="V38" s="135"/>
      <c r="Z38" s="134">
        <v>2061</v>
      </c>
      <c r="AA38" s="136">
        <v>35</v>
      </c>
      <c r="AB38" s="136" t="s">
        <v>198</v>
      </c>
      <c r="AF38">
        <v>6500045</v>
      </c>
      <c r="AG38" t="s">
        <v>245</v>
      </c>
    </row>
    <row r="39" spans="1:35" ht="15" customHeight="1" thickBot="1" x14ac:dyDescent="0.25">
      <c r="A39" s="161"/>
      <c r="B39" s="163"/>
      <c r="C39" s="163"/>
      <c r="D39" s="163"/>
      <c r="E39" s="163"/>
      <c r="F39" s="163"/>
      <c r="G39" s="163"/>
      <c r="H39" s="163"/>
      <c r="I39" s="163"/>
      <c r="J39" s="163"/>
      <c r="K39" s="9"/>
      <c r="L39" s="257" t="s">
        <v>308</v>
      </c>
      <c r="M39" s="257"/>
      <c r="N39" s="257"/>
      <c r="O39" s="257"/>
      <c r="P39" s="257"/>
      <c r="Q39" s="131"/>
      <c r="R39" s="134">
        <f>SUM(R23:R38)</f>
        <v>0</v>
      </c>
      <c r="S39" s="135"/>
      <c r="T39" s="135">
        <v>38</v>
      </c>
      <c r="V39" s="135"/>
      <c r="Z39" s="134">
        <v>2062</v>
      </c>
      <c r="AA39" s="136">
        <v>36</v>
      </c>
      <c r="AB39" s="136" t="s">
        <v>198</v>
      </c>
      <c r="AF39">
        <v>6500046</v>
      </c>
      <c r="AG39" t="s">
        <v>245</v>
      </c>
    </row>
    <row r="40" spans="1:35" ht="15" customHeight="1" x14ac:dyDescent="0.2">
      <c r="A40" s="10" t="s">
        <v>94</v>
      </c>
      <c r="B40" s="162"/>
      <c r="C40" s="162"/>
      <c r="D40" s="162"/>
      <c r="E40" s="162"/>
      <c r="F40" s="162"/>
      <c r="G40" s="162"/>
      <c r="H40" s="162"/>
      <c r="I40" s="162"/>
      <c r="J40" s="162"/>
      <c r="K40" s="9"/>
      <c r="L40" s="268" t="s">
        <v>133</v>
      </c>
      <c r="M40" s="269"/>
      <c r="N40" s="269"/>
      <c r="O40" s="269"/>
      <c r="P40" s="270"/>
      <c r="Q40" s="132"/>
      <c r="S40" s="135"/>
      <c r="T40" s="135">
        <v>39</v>
      </c>
      <c r="V40" s="135"/>
      <c r="Z40" s="134">
        <v>2063</v>
      </c>
      <c r="AA40" s="136">
        <v>37</v>
      </c>
      <c r="AB40" s="136" t="s">
        <v>199</v>
      </c>
      <c r="AF40">
        <v>6500047</v>
      </c>
      <c r="AG40" t="s">
        <v>245</v>
      </c>
    </row>
    <row r="41" spans="1:35" ht="15" customHeight="1" thickBot="1" x14ac:dyDescent="0.25">
      <c r="A41" s="305" t="s">
        <v>307</v>
      </c>
      <c r="B41" s="305"/>
      <c r="C41" s="305"/>
      <c r="D41" s="305"/>
      <c r="E41" s="305"/>
      <c r="F41" s="305"/>
      <c r="G41" s="305"/>
      <c r="H41" s="305"/>
      <c r="I41" s="305"/>
      <c r="J41" s="305"/>
      <c r="K41" s="306"/>
      <c r="L41" s="271"/>
      <c r="M41" s="272"/>
      <c r="N41" s="272"/>
      <c r="O41" s="272"/>
      <c r="P41" s="273"/>
      <c r="Q41" s="132"/>
      <c r="S41" s="135"/>
      <c r="T41" s="135">
        <v>40</v>
      </c>
      <c r="V41" s="135"/>
      <c r="Z41" s="134">
        <v>2064</v>
      </c>
      <c r="AA41" s="136">
        <v>38</v>
      </c>
      <c r="AB41" s="136" t="s">
        <v>200</v>
      </c>
      <c r="AF41">
        <v>6500048</v>
      </c>
      <c r="AG41" t="s">
        <v>245</v>
      </c>
    </row>
    <row r="42" spans="1:35" ht="15" customHeight="1" x14ac:dyDescent="0.2">
      <c r="B42" s="25"/>
      <c r="L42" s="125"/>
      <c r="M42" s="125"/>
      <c r="N42" s="125"/>
      <c r="O42" s="125"/>
      <c r="P42" s="125"/>
      <c r="S42" s="135"/>
      <c r="Z42" s="134">
        <v>2065</v>
      </c>
      <c r="AA42" s="136">
        <v>39</v>
      </c>
      <c r="AB42" s="136" t="s">
        <v>200</v>
      </c>
      <c r="AF42">
        <v>6510051</v>
      </c>
      <c r="AG42" t="s">
        <v>245</v>
      </c>
    </row>
    <row r="43" spans="1:35" customFormat="1" hidden="1" x14ac:dyDescent="0.2">
      <c r="A43" s="26" t="s">
        <v>291</v>
      </c>
      <c r="Q43" s="135"/>
      <c r="R43" s="135"/>
      <c r="S43" s="134"/>
      <c r="T43" s="135"/>
      <c r="U43" s="134"/>
      <c r="V43" s="135"/>
      <c r="W43" s="135"/>
      <c r="X43" s="135"/>
      <c r="Y43" s="135"/>
      <c r="Z43" s="134">
        <v>2066</v>
      </c>
      <c r="AA43" s="136">
        <v>40</v>
      </c>
      <c r="AB43" s="136" t="s">
        <v>201</v>
      </c>
      <c r="AC43" s="135"/>
      <c r="AD43" s="135"/>
      <c r="AE43" s="135"/>
      <c r="AF43">
        <v>6510052</v>
      </c>
      <c r="AG43" t="s">
        <v>245</v>
      </c>
      <c r="AH43" s="135"/>
      <c r="AI43" s="135"/>
    </row>
    <row r="44" spans="1:35" customFormat="1" ht="13.5" hidden="1" customHeight="1" x14ac:dyDescent="0.25">
      <c r="H44" s="27"/>
      <c r="I44" s="27"/>
      <c r="J44" s="27"/>
      <c r="K44" s="27"/>
      <c r="L44" s="27"/>
      <c r="M44" s="27"/>
      <c r="N44" s="27"/>
      <c r="O44" s="27"/>
      <c r="Q44" s="135"/>
      <c r="R44" s="135"/>
      <c r="S44" s="135"/>
      <c r="T44" s="135"/>
      <c r="U44" s="134"/>
      <c r="V44" s="135"/>
      <c r="W44" s="135"/>
      <c r="X44" s="135"/>
      <c r="Y44" s="135"/>
      <c r="Z44" s="134">
        <v>2067</v>
      </c>
      <c r="AA44" s="136">
        <v>41</v>
      </c>
      <c r="AB44" s="136" t="s">
        <v>202</v>
      </c>
      <c r="AC44" s="135"/>
      <c r="AD44" s="135"/>
      <c r="AE44" s="135"/>
      <c r="AF44">
        <v>6510053</v>
      </c>
      <c r="AG44" t="s">
        <v>245</v>
      </c>
      <c r="AH44" s="135"/>
      <c r="AI44" s="135"/>
    </row>
    <row r="45" spans="1:35" customFormat="1" ht="18.75" customHeight="1" x14ac:dyDescent="0.2">
      <c r="A45" s="256" t="s">
        <v>292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159" t="s">
        <v>97</v>
      </c>
      <c r="Q45" s="135"/>
      <c r="R45" s="135"/>
      <c r="S45" s="135"/>
      <c r="T45" s="135"/>
      <c r="U45" s="134"/>
      <c r="V45" s="135"/>
      <c r="W45" s="135"/>
      <c r="X45" s="135"/>
      <c r="Y45" s="135"/>
      <c r="Z45" s="134">
        <v>2068</v>
      </c>
      <c r="AA45" s="136">
        <v>42</v>
      </c>
      <c r="AB45" s="136" t="s">
        <v>202</v>
      </c>
      <c r="AC45" s="135"/>
      <c r="AD45" s="135"/>
      <c r="AE45" s="135"/>
      <c r="AF45">
        <v>6510054</v>
      </c>
      <c r="AG45" t="s">
        <v>245</v>
      </c>
      <c r="AH45" s="135"/>
      <c r="AI45" s="135"/>
    </row>
    <row r="46" spans="1:35" x14ac:dyDescent="0.2">
      <c r="A46" s="256" t="s">
        <v>41</v>
      </c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S46" s="135"/>
      <c r="Z46" s="134">
        <v>2069</v>
      </c>
      <c r="AA46" s="136">
        <v>43</v>
      </c>
      <c r="AB46" s="136" t="s">
        <v>202</v>
      </c>
      <c r="AF46">
        <v>6510055</v>
      </c>
      <c r="AG46" t="s">
        <v>245</v>
      </c>
    </row>
    <row r="47" spans="1:35" ht="15" customHeight="1" x14ac:dyDescent="0.2">
      <c r="A47" s="256"/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Z47" s="134">
        <v>2070</v>
      </c>
      <c r="AA47" s="136">
        <v>44</v>
      </c>
      <c r="AB47" s="136" t="s">
        <v>203</v>
      </c>
      <c r="AF47">
        <v>6510056</v>
      </c>
      <c r="AG47" t="s">
        <v>245</v>
      </c>
    </row>
    <row r="48" spans="1:35" x14ac:dyDescent="0.2">
      <c r="A48" s="172"/>
      <c r="B48" s="172"/>
      <c r="C48" s="172"/>
      <c r="D48" s="172"/>
      <c r="E48" s="172"/>
      <c r="F48" s="172"/>
      <c r="G48" s="172"/>
      <c r="H48" s="172"/>
      <c r="AA48" s="136">
        <v>45</v>
      </c>
      <c r="AB48" s="136" t="s">
        <v>203</v>
      </c>
      <c r="AF48">
        <v>6510057</v>
      </c>
      <c r="AG48" t="s">
        <v>245</v>
      </c>
    </row>
    <row r="49" spans="17:33" x14ac:dyDescent="0.2">
      <c r="Q49" s="5"/>
      <c r="AA49" s="136">
        <v>46</v>
      </c>
      <c r="AB49" s="136" t="s">
        <v>203</v>
      </c>
      <c r="AF49">
        <v>6510058</v>
      </c>
      <c r="AG49" t="s">
        <v>245</v>
      </c>
    </row>
    <row r="50" spans="17:33" x14ac:dyDescent="0.2">
      <c r="AA50" s="136">
        <v>47</v>
      </c>
      <c r="AB50" s="136" t="s">
        <v>203</v>
      </c>
      <c r="AF50">
        <v>6510061</v>
      </c>
      <c r="AG50" t="s">
        <v>245</v>
      </c>
    </row>
    <row r="51" spans="17:33" x14ac:dyDescent="0.2">
      <c r="AA51" s="136">
        <v>48</v>
      </c>
      <c r="AB51" s="136" t="s">
        <v>203</v>
      </c>
      <c r="AF51">
        <v>6510062</v>
      </c>
      <c r="AG51" t="s">
        <v>245</v>
      </c>
    </row>
    <row r="52" spans="17:33" x14ac:dyDescent="0.2">
      <c r="AA52" s="136">
        <v>49</v>
      </c>
      <c r="AB52" s="136" t="s">
        <v>203</v>
      </c>
      <c r="AF52">
        <v>6510063</v>
      </c>
      <c r="AG52" t="s">
        <v>245</v>
      </c>
    </row>
    <row r="53" spans="17:33" x14ac:dyDescent="0.2">
      <c r="AA53" s="136">
        <v>50</v>
      </c>
      <c r="AB53" s="136" t="s">
        <v>204</v>
      </c>
      <c r="AF53">
        <v>6510064</v>
      </c>
      <c r="AG53" t="s">
        <v>245</v>
      </c>
    </row>
    <row r="54" spans="17:33" x14ac:dyDescent="0.2">
      <c r="AA54" s="136">
        <v>51</v>
      </c>
      <c r="AB54" s="136" t="s">
        <v>205</v>
      </c>
      <c r="AF54">
        <v>6510065</v>
      </c>
      <c r="AG54" t="s">
        <v>245</v>
      </c>
    </row>
    <row r="55" spans="17:33" x14ac:dyDescent="0.2">
      <c r="AA55" s="136">
        <v>52</v>
      </c>
      <c r="AB55" s="136" t="s">
        <v>206</v>
      </c>
      <c r="AF55">
        <v>6510066</v>
      </c>
      <c r="AG55" t="s">
        <v>245</v>
      </c>
    </row>
    <row r="56" spans="17:33" x14ac:dyDescent="0.2">
      <c r="AA56" s="136">
        <v>53</v>
      </c>
      <c r="AB56" s="136" t="s">
        <v>207</v>
      </c>
      <c r="AF56">
        <v>6510067</v>
      </c>
      <c r="AG56" t="s">
        <v>245</v>
      </c>
    </row>
    <row r="57" spans="17:33" x14ac:dyDescent="0.2">
      <c r="AA57" s="136">
        <v>54</v>
      </c>
      <c r="AB57" s="136" t="s">
        <v>207</v>
      </c>
      <c r="AF57">
        <v>6510068</v>
      </c>
      <c r="AG57" t="s">
        <v>245</v>
      </c>
    </row>
    <row r="58" spans="17:33" x14ac:dyDescent="0.2">
      <c r="AA58" s="136">
        <v>55</v>
      </c>
      <c r="AB58" s="136" t="s">
        <v>207</v>
      </c>
      <c r="AF58">
        <v>6510071</v>
      </c>
      <c r="AG58" t="s">
        <v>245</v>
      </c>
    </row>
    <row r="59" spans="17:33" x14ac:dyDescent="0.2">
      <c r="AA59" s="136">
        <v>56</v>
      </c>
      <c r="AB59" s="136" t="s">
        <v>207</v>
      </c>
      <c r="AF59">
        <v>6510072</v>
      </c>
      <c r="AG59" t="s">
        <v>245</v>
      </c>
    </row>
    <row r="60" spans="17:33" x14ac:dyDescent="0.2">
      <c r="AA60" s="136">
        <v>57</v>
      </c>
      <c r="AB60" s="136" t="s">
        <v>207</v>
      </c>
      <c r="AF60">
        <v>6510073</v>
      </c>
      <c r="AG60" t="s">
        <v>245</v>
      </c>
    </row>
    <row r="61" spans="17:33" x14ac:dyDescent="0.2">
      <c r="AA61" s="136">
        <v>58</v>
      </c>
      <c r="AB61" s="136" t="s">
        <v>207</v>
      </c>
      <c r="AF61">
        <v>6510074</v>
      </c>
      <c r="AG61" t="s">
        <v>245</v>
      </c>
    </row>
    <row r="62" spans="17:33" x14ac:dyDescent="0.2">
      <c r="AA62" s="136">
        <v>59</v>
      </c>
      <c r="AB62" s="136" t="s">
        <v>207</v>
      </c>
      <c r="AF62">
        <v>6510075</v>
      </c>
      <c r="AG62" t="s">
        <v>245</v>
      </c>
    </row>
    <row r="63" spans="17:33" x14ac:dyDescent="0.2">
      <c r="AA63" s="136">
        <v>60</v>
      </c>
      <c r="AB63" s="136" t="s">
        <v>208</v>
      </c>
      <c r="AF63">
        <v>6510076</v>
      </c>
      <c r="AG63" t="s">
        <v>245</v>
      </c>
    </row>
    <row r="64" spans="17:33" x14ac:dyDescent="0.2">
      <c r="AA64" s="136">
        <v>61</v>
      </c>
      <c r="AB64" s="136" t="s">
        <v>208</v>
      </c>
      <c r="AF64">
        <v>6510077</v>
      </c>
      <c r="AG64" t="s">
        <v>245</v>
      </c>
    </row>
    <row r="65" spans="27:33" x14ac:dyDescent="0.2">
      <c r="AA65" s="136">
        <v>62</v>
      </c>
      <c r="AB65" s="136" t="s">
        <v>208</v>
      </c>
      <c r="AF65">
        <v>6510078</v>
      </c>
      <c r="AG65" t="s">
        <v>245</v>
      </c>
    </row>
    <row r="66" spans="27:33" x14ac:dyDescent="0.2">
      <c r="AA66" s="136">
        <v>63</v>
      </c>
      <c r="AB66" s="136" t="s">
        <v>209</v>
      </c>
      <c r="AF66">
        <v>6510079</v>
      </c>
      <c r="AG66" t="s">
        <v>245</v>
      </c>
    </row>
    <row r="67" spans="27:33" x14ac:dyDescent="0.2">
      <c r="AA67" s="136">
        <v>64</v>
      </c>
      <c r="AB67" s="136" t="s">
        <v>210</v>
      </c>
      <c r="AF67">
        <v>6510081</v>
      </c>
      <c r="AG67" t="s">
        <v>245</v>
      </c>
    </row>
    <row r="68" spans="27:33" x14ac:dyDescent="0.2">
      <c r="AA68" s="136">
        <v>65</v>
      </c>
      <c r="AB68" s="136" t="s">
        <v>211</v>
      </c>
      <c r="AF68">
        <v>6510082</v>
      </c>
      <c r="AG68" t="s">
        <v>245</v>
      </c>
    </row>
    <row r="69" spans="27:33" x14ac:dyDescent="0.2">
      <c r="AA69" s="136">
        <v>66</v>
      </c>
      <c r="AB69" s="136" t="s">
        <v>211</v>
      </c>
      <c r="AF69">
        <v>6510083</v>
      </c>
      <c r="AG69" t="s">
        <v>245</v>
      </c>
    </row>
    <row r="70" spans="27:33" x14ac:dyDescent="0.2">
      <c r="AA70" s="136">
        <v>67</v>
      </c>
      <c r="AB70" s="136" t="s">
        <v>211</v>
      </c>
      <c r="AF70">
        <v>6510084</v>
      </c>
      <c r="AG70" t="s">
        <v>245</v>
      </c>
    </row>
    <row r="71" spans="27:33" x14ac:dyDescent="0.2">
      <c r="AA71" s="136">
        <v>68</v>
      </c>
      <c r="AB71" s="136" t="s">
        <v>212</v>
      </c>
      <c r="AF71">
        <v>6510085</v>
      </c>
      <c r="AG71" t="s">
        <v>245</v>
      </c>
    </row>
    <row r="72" spans="27:33" x14ac:dyDescent="0.2">
      <c r="AA72" s="136">
        <v>69</v>
      </c>
      <c r="AB72" s="136" t="s">
        <v>213</v>
      </c>
      <c r="AF72">
        <v>6510086</v>
      </c>
      <c r="AG72" t="s">
        <v>245</v>
      </c>
    </row>
    <row r="73" spans="27:33" x14ac:dyDescent="0.2">
      <c r="AA73" s="136">
        <v>70</v>
      </c>
      <c r="AB73" s="136" t="s">
        <v>214</v>
      </c>
      <c r="AF73">
        <v>6510087</v>
      </c>
      <c r="AG73" t="s">
        <v>245</v>
      </c>
    </row>
    <row r="74" spans="27:33" x14ac:dyDescent="0.2">
      <c r="AA74" s="136">
        <v>71</v>
      </c>
      <c r="AB74" s="136" t="s">
        <v>214</v>
      </c>
      <c r="AF74">
        <v>6510088</v>
      </c>
      <c r="AG74" t="s">
        <v>245</v>
      </c>
    </row>
    <row r="75" spans="27:33" x14ac:dyDescent="0.2">
      <c r="AA75" s="136">
        <v>72</v>
      </c>
      <c r="AB75" s="136" t="s">
        <v>215</v>
      </c>
      <c r="AF75">
        <v>6510091</v>
      </c>
      <c r="AG75" t="s">
        <v>245</v>
      </c>
    </row>
    <row r="76" spans="27:33" x14ac:dyDescent="0.2">
      <c r="AA76" s="136">
        <v>73</v>
      </c>
      <c r="AB76" s="136" t="s">
        <v>215</v>
      </c>
      <c r="AF76">
        <v>6510092</v>
      </c>
      <c r="AG76" t="s">
        <v>245</v>
      </c>
    </row>
    <row r="77" spans="27:33" x14ac:dyDescent="0.2">
      <c r="AA77" s="136">
        <v>74</v>
      </c>
      <c r="AB77" s="136" t="s">
        <v>216</v>
      </c>
      <c r="AF77">
        <v>6510093</v>
      </c>
      <c r="AG77" t="s">
        <v>245</v>
      </c>
    </row>
    <row r="78" spans="27:33" x14ac:dyDescent="0.2">
      <c r="AA78" s="136">
        <v>75</v>
      </c>
      <c r="AB78" s="136" t="s">
        <v>216</v>
      </c>
      <c r="AF78">
        <v>6510094</v>
      </c>
      <c r="AG78" t="s">
        <v>245</v>
      </c>
    </row>
    <row r="79" spans="27:33" x14ac:dyDescent="0.2">
      <c r="AA79" s="136">
        <v>76</v>
      </c>
      <c r="AB79" s="136" t="s">
        <v>217</v>
      </c>
      <c r="AF79">
        <v>6510095</v>
      </c>
      <c r="AG79" t="s">
        <v>245</v>
      </c>
    </row>
    <row r="80" spans="27:33" x14ac:dyDescent="0.2">
      <c r="AA80" s="136">
        <v>77</v>
      </c>
      <c r="AB80" s="136" t="s">
        <v>218</v>
      </c>
      <c r="AF80">
        <v>6510096</v>
      </c>
      <c r="AG80" t="s">
        <v>245</v>
      </c>
    </row>
    <row r="81" spans="27:33" x14ac:dyDescent="0.2">
      <c r="AA81" s="136">
        <v>78</v>
      </c>
      <c r="AB81" s="136" t="s">
        <v>219</v>
      </c>
      <c r="AF81">
        <v>6510097</v>
      </c>
      <c r="AG81" t="s">
        <v>245</v>
      </c>
    </row>
    <row r="82" spans="27:33" x14ac:dyDescent="0.2">
      <c r="AA82" s="136">
        <v>79</v>
      </c>
      <c r="AB82" s="136" t="s">
        <v>220</v>
      </c>
      <c r="AF82">
        <v>6511100</v>
      </c>
      <c r="AG82" t="s">
        <v>244</v>
      </c>
    </row>
    <row r="83" spans="27:33" x14ac:dyDescent="0.2">
      <c r="AA83" s="136">
        <v>80</v>
      </c>
      <c r="AB83" s="136" t="s">
        <v>221</v>
      </c>
      <c r="AF83">
        <v>6511101</v>
      </c>
      <c r="AG83" t="s">
        <v>244</v>
      </c>
    </row>
    <row r="84" spans="27:33" x14ac:dyDescent="0.2">
      <c r="AA84" s="136">
        <v>81</v>
      </c>
      <c r="AB84" s="136" t="s">
        <v>221</v>
      </c>
      <c r="AF84">
        <v>6511102</v>
      </c>
      <c r="AG84" t="s">
        <v>244</v>
      </c>
    </row>
    <row r="85" spans="27:33" x14ac:dyDescent="0.2">
      <c r="AA85" s="136">
        <v>82</v>
      </c>
      <c r="AB85" s="136" t="s">
        <v>221</v>
      </c>
      <c r="AF85">
        <v>6511102</v>
      </c>
      <c r="AG85" t="s">
        <v>244</v>
      </c>
    </row>
    <row r="86" spans="27:33" x14ac:dyDescent="0.2">
      <c r="AA86" s="136">
        <v>83</v>
      </c>
      <c r="AB86" s="136" t="s">
        <v>221</v>
      </c>
      <c r="AF86">
        <v>6511103</v>
      </c>
      <c r="AG86" t="s">
        <v>244</v>
      </c>
    </row>
    <row r="87" spans="27:33" x14ac:dyDescent="0.2">
      <c r="AA87" s="136">
        <v>84</v>
      </c>
      <c r="AB87" s="136" t="s">
        <v>222</v>
      </c>
      <c r="AF87">
        <v>6511104</v>
      </c>
      <c r="AG87" t="s">
        <v>244</v>
      </c>
    </row>
    <row r="88" spans="27:33" x14ac:dyDescent="0.2">
      <c r="AA88" s="136">
        <v>85</v>
      </c>
      <c r="AB88" s="136" t="s">
        <v>223</v>
      </c>
      <c r="AF88">
        <v>6511105</v>
      </c>
      <c r="AG88" t="s">
        <v>244</v>
      </c>
    </row>
    <row r="89" spans="27:33" x14ac:dyDescent="0.2">
      <c r="AA89" s="136">
        <v>86</v>
      </c>
      <c r="AB89" s="136" t="s">
        <v>224</v>
      </c>
      <c r="AF89">
        <v>6511111</v>
      </c>
      <c r="AG89" t="s">
        <v>244</v>
      </c>
    </row>
    <row r="90" spans="27:33" x14ac:dyDescent="0.2">
      <c r="AA90" s="136">
        <v>87</v>
      </c>
      <c r="AB90" s="136" t="s">
        <v>225</v>
      </c>
      <c r="AF90">
        <v>6511112</v>
      </c>
      <c r="AG90" t="s">
        <v>244</v>
      </c>
    </row>
    <row r="91" spans="27:33" x14ac:dyDescent="0.2">
      <c r="AA91" s="136">
        <v>88</v>
      </c>
      <c r="AB91" s="136" t="s">
        <v>226</v>
      </c>
      <c r="AF91">
        <v>6511113</v>
      </c>
      <c r="AG91" t="s">
        <v>244</v>
      </c>
    </row>
    <row r="92" spans="27:33" x14ac:dyDescent="0.2">
      <c r="AA92" s="136">
        <v>89</v>
      </c>
      <c r="AB92" s="136" t="s">
        <v>227</v>
      </c>
      <c r="AF92">
        <v>6511114</v>
      </c>
      <c r="AG92" t="s">
        <v>244</v>
      </c>
    </row>
    <row r="93" spans="27:33" x14ac:dyDescent="0.2">
      <c r="AA93" s="136">
        <v>90</v>
      </c>
      <c r="AB93" s="136" t="s">
        <v>228</v>
      </c>
      <c r="AF93">
        <v>6511121</v>
      </c>
      <c r="AG93" t="s">
        <v>244</v>
      </c>
    </row>
    <row r="94" spans="27:33" x14ac:dyDescent="0.2">
      <c r="AA94" s="136">
        <v>91</v>
      </c>
      <c r="AB94" s="136" t="s">
        <v>229</v>
      </c>
      <c r="AF94">
        <v>6511122</v>
      </c>
      <c r="AG94" t="s">
        <v>244</v>
      </c>
    </row>
    <row r="95" spans="27:33" x14ac:dyDescent="0.2">
      <c r="AA95" s="136">
        <v>92</v>
      </c>
      <c r="AB95" s="136" t="s">
        <v>230</v>
      </c>
      <c r="AF95">
        <v>6511123</v>
      </c>
      <c r="AG95" t="s">
        <v>244</v>
      </c>
    </row>
    <row r="96" spans="27:33" x14ac:dyDescent="0.2">
      <c r="AA96" s="136">
        <v>93</v>
      </c>
      <c r="AB96" s="136" t="s">
        <v>231</v>
      </c>
      <c r="AF96">
        <v>6511124</v>
      </c>
      <c r="AG96" t="s">
        <v>244</v>
      </c>
    </row>
    <row r="97" spans="27:33" x14ac:dyDescent="0.2">
      <c r="AA97" s="136">
        <v>94</v>
      </c>
      <c r="AB97" s="136" t="s">
        <v>232</v>
      </c>
      <c r="AF97">
        <v>6511125</v>
      </c>
      <c r="AG97" t="s">
        <v>244</v>
      </c>
    </row>
    <row r="98" spans="27:33" x14ac:dyDescent="0.2">
      <c r="AA98" s="136">
        <v>95</v>
      </c>
      <c r="AB98" s="136" t="s">
        <v>232</v>
      </c>
      <c r="AF98">
        <v>6511131</v>
      </c>
      <c r="AG98" t="s">
        <v>244</v>
      </c>
    </row>
    <row r="99" spans="27:33" x14ac:dyDescent="0.2">
      <c r="AA99" s="136">
        <v>96</v>
      </c>
      <c r="AB99" s="136" t="s">
        <v>233</v>
      </c>
      <c r="AF99">
        <v>6511132</v>
      </c>
      <c r="AG99" t="s">
        <v>244</v>
      </c>
    </row>
    <row r="100" spans="27:33" x14ac:dyDescent="0.2">
      <c r="AA100" s="136">
        <v>97</v>
      </c>
      <c r="AB100" s="136" t="s">
        <v>233</v>
      </c>
      <c r="AF100">
        <v>6511133</v>
      </c>
      <c r="AG100" t="s">
        <v>244</v>
      </c>
    </row>
    <row r="101" spans="27:33" x14ac:dyDescent="0.2">
      <c r="AA101" s="136">
        <v>98</v>
      </c>
      <c r="AB101" s="136" t="s">
        <v>234</v>
      </c>
      <c r="AF101">
        <v>6511141</v>
      </c>
      <c r="AG101" t="s">
        <v>244</v>
      </c>
    </row>
    <row r="102" spans="27:33" x14ac:dyDescent="0.2">
      <c r="AA102" s="136">
        <v>99</v>
      </c>
      <c r="AB102" s="136" t="s">
        <v>235</v>
      </c>
      <c r="AF102">
        <v>6511142</v>
      </c>
      <c r="AG102" t="s">
        <v>244</v>
      </c>
    </row>
    <row r="103" spans="27:33" x14ac:dyDescent="0.2">
      <c r="AF103">
        <v>6511143</v>
      </c>
      <c r="AG103" t="s">
        <v>244</v>
      </c>
    </row>
    <row r="104" spans="27:33" x14ac:dyDescent="0.2">
      <c r="AF104">
        <v>6511144</v>
      </c>
      <c r="AG104" t="s">
        <v>244</v>
      </c>
    </row>
    <row r="105" spans="27:33" x14ac:dyDescent="0.2">
      <c r="AF105">
        <v>6511145</v>
      </c>
      <c r="AG105" t="s">
        <v>244</v>
      </c>
    </row>
    <row r="106" spans="27:33" x14ac:dyDescent="0.2">
      <c r="AF106">
        <v>6511146</v>
      </c>
      <c r="AG106" t="s">
        <v>244</v>
      </c>
    </row>
    <row r="107" spans="27:33" x14ac:dyDescent="0.2">
      <c r="AF107">
        <v>6511147</v>
      </c>
      <c r="AG107" t="s">
        <v>244</v>
      </c>
    </row>
    <row r="108" spans="27:33" x14ac:dyDescent="0.2">
      <c r="AF108">
        <v>6511201</v>
      </c>
      <c r="AG108" t="s">
        <v>244</v>
      </c>
    </row>
    <row r="109" spans="27:33" x14ac:dyDescent="0.2">
      <c r="AF109">
        <v>6511202</v>
      </c>
      <c r="AG109" t="s">
        <v>244</v>
      </c>
    </row>
    <row r="110" spans="27:33" x14ac:dyDescent="0.2">
      <c r="AF110">
        <v>6511203</v>
      </c>
      <c r="AG110" t="s">
        <v>244</v>
      </c>
    </row>
    <row r="111" spans="27:33" x14ac:dyDescent="0.2">
      <c r="AF111">
        <v>6511204</v>
      </c>
      <c r="AG111" t="s">
        <v>244</v>
      </c>
    </row>
    <row r="112" spans="27:33" x14ac:dyDescent="0.2">
      <c r="AF112">
        <v>6511205</v>
      </c>
      <c r="AG112" t="s">
        <v>244</v>
      </c>
    </row>
    <row r="113" spans="32:33" x14ac:dyDescent="0.2">
      <c r="AF113">
        <v>6511206</v>
      </c>
      <c r="AG113" t="s">
        <v>244</v>
      </c>
    </row>
    <row r="114" spans="32:33" x14ac:dyDescent="0.2">
      <c r="AF114">
        <v>6511211</v>
      </c>
      <c r="AG114" t="s">
        <v>244</v>
      </c>
    </row>
    <row r="115" spans="32:33" x14ac:dyDescent="0.2">
      <c r="AF115">
        <v>6511212</v>
      </c>
      <c r="AG115" t="s">
        <v>244</v>
      </c>
    </row>
    <row r="116" spans="32:33" x14ac:dyDescent="0.2">
      <c r="AF116">
        <v>6511213</v>
      </c>
      <c r="AG116" t="s">
        <v>244</v>
      </c>
    </row>
    <row r="117" spans="32:33" x14ac:dyDescent="0.2">
      <c r="AF117">
        <v>6511221</v>
      </c>
      <c r="AG117" t="s">
        <v>244</v>
      </c>
    </row>
    <row r="118" spans="32:33" x14ac:dyDescent="0.2">
      <c r="AF118">
        <v>6511222</v>
      </c>
      <c r="AG118" t="s">
        <v>244</v>
      </c>
    </row>
    <row r="119" spans="32:33" x14ac:dyDescent="0.2">
      <c r="AF119">
        <v>6511223</v>
      </c>
      <c r="AG119" t="s">
        <v>244</v>
      </c>
    </row>
    <row r="120" spans="32:33" x14ac:dyDescent="0.2">
      <c r="AF120">
        <v>6511231</v>
      </c>
      <c r="AG120" t="s">
        <v>244</v>
      </c>
    </row>
    <row r="121" spans="32:33" x14ac:dyDescent="0.2">
      <c r="AF121">
        <v>6511232</v>
      </c>
      <c r="AG121" t="s">
        <v>244</v>
      </c>
    </row>
    <row r="122" spans="32:33" x14ac:dyDescent="0.2">
      <c r="AF122">
        <v>6511233</v>
      </c>
      <c r="AG122" t="s">
        <v>244</v>
      </c>
    </row>
    <row r="123" spans="32:33" x14ac:dyDescent="0.2">
      <c r="AF123">
        <v>6511241</v>
      </c>
      <c r="AG123" t="s">
        <v>244</v>
      </c>
    </row>
    <row r="124" spans="32:33" x14ac:dyDescent="0.2">
      <c r="AF124">
        <v>6511242</v>
      </c>
      <c r="AG124" t="s">
        <v>244</v>
      </c>
    </row>
    <row r="125" spans="32:33" x14ac:dyDescent="0.2">
      <c r="AF125">
        <v>6511243</v>
      </c>
      <c r="AG125" t="s">
        <v>244</v>
      </c>
    </row>
    <row r="126" spans="32:33" x14ac:dyDescent="0.2">
      <c r="AF126">
        <v>6511244</v>
      </c>
      <c r="AG126" t="s">
        <v>244</v>
      </c>
    </row>
    <row r="127" spans="32:33" x14ac:dyDescent="0.2">
      <c r="AF127">
        <v>6511245</v>
      </c>
      <c r="AG127" t="s">
        <v>244</v>
      </c>
    </row>
    <row r="128" spans="32:33" x14ac:dyDescent="0.2">
      <c r="AF128">
        <v>6511246</v>
      </c>
      <c r="AG128" t="s">
        <v>244</v>
      </c>
    </row>
    <row r="129" spans="32:33" x14ac:dyDescent="0.2">
      <c r="AF129">
        <v>6511251</v>
      </c>
      <c r="AG129" t="s">
        <v>244</v>
      </c>
    </row>
    <row r="130" spans="32:33" x14ac:dyDescent="0.2">
      <c r="AF130">
        <v>6511252</v>
      </c>
      <c r="AG130" t="s">
        <v>244</v>
      </c>
    </row>
    <row r="131" spans="32:33" x14ac:dyDescent="0.2">
      <c r="AF131">
        <v>6511253</v>
      </c>
      <c r="AG131" t="s">
        <v>244</v>
      </c>
    </row>
    <row r="132" spans="32:33" x14ac:dyDescent="0.2">
      <c r="AF132">
        <v>6511254</v>
      </c>
      <c r="AG132" t="s">
        <v>244</v>
      </c>
    </row>
    <row r="133" spans="32:33" x14ac:dyDescent="0.2">
      <c r="AF133">
        <v>6511255</v>
      </c>
      <c r="AG133" t="s">
        <v>244</v>
      </c>
    </row>
    <row r="134" spans="32:33" x14ac:dyDescent="0.2">
      <c r="AF134">
        <v>6511261</v>
      </c>
      <c r="AG134" t="s">
        <v>244</v>
      </c>
    </row>
    <row r="135" spans="32:33" x14ac:dyDescent="0.2">
      <c r="AF135">
        <v>6511262</v>
      </c>
      <c r="AG135" t="s">
        <v>244</v>
      </c>
    </row>
    <row r="136" spans="32:33" x14ac:dyDescent="0.2">
      <c r="AF136">
        <v>6511263</v>
      </c>
      <c r="AG136" t="s">
        <v>244</v>
      </c>
    </row>
    <row r="137" spans="32:33" x14ac:dyDescent="0.2">
      <c r="AF137">
        <v>6511264</v>
      </c>
      <c r="AG137" t="s">
        <v>244</v>
      </c>
    </row>
    <row r="138" spans="32:33" x14ac:dyDescent="0.2">
      <c r="AF138">
        <v>6511301</v>
      </c>
      <c r="AG138" t="s">
        <v>244</v>
      </c>
    </row>
    <row r="139" spans="32:33" x14ac:dyDescent="0.2">
      <c r="AF139">
        <v>6511302</v>
      </c>
      <c r="AG139" t="s">
        <v>244</v>
      </c>
    </row>
    <row r="140" spans="32:33" x14ac:dyDescent="0.2">
      <c r="AF140">
        <v>6511303</v>
      </c>
      <c r="AG140" t="s">
        <v>244</v>
      </c>
    </row>
    <row r="141" spans="32:33" x14ac:dyDescent="0.2">
      <c r="AF141">
        <v>6511304</v>
      </c>
      <c r="AG141" t="s">
        <v>244</v>
      </c>
    </row>
    <row r="142" spans="32:33" x14ac:dyDescent="0.2">
      <c r="AF142">
        <v>6511305</v>
      </c>
      <c r="AG142" t="s">
        <v>244</v>
      </c>
    </row>
    <row r="143" spans="32:33" x14ac:dyDescent="0.2">
      <c r="AF143">
        <v>6511306</v>
      </c>
      <c r="AG143" t="s">
        <v>244</v>
      </c>
    </row>
    <row r="144" spans="32:33" x14ac:dyDescent="0.2">
      <c r="AF144">
        <v>6511311</v>
      </c>
      <c r="AG144" t="s">
        <v>244</v>
      </c>
    </row>
    <row r="145" spans="32:33" x14ac:dyDescent="0.2">
      <c r="AF145">
        <v>6511312</v>
      </c>
      <c r="AG145" t="s">
        <v>244</v>
      </c>
    </row>
    <row r="146" spans="32:33" x14ac:dyDescent="0.2">
      <c r="AF146">
        <v>6511313</v>
      </c>
      <c r="AG146" t="s">
        <v>244</v>
      </c>
    </row>
    <row r="147" spans="32:33" x14ac:dyDescent="0.2">
      <c r="AF147">
        <v>6511321</v>
      </c>
      <c r="AG147" t="s">
        <v>244</v>
      </c>
    </row>
    <row r="148" spans="32:33" x14ac:dyDescent="0.2">
      <c r="AF148">
        <v>6511322</v>
      </c>
      <c r="AG148" t="s">
        <v>244</v>
      </c>
    </row>
    <row r="149" spans="32:33" x14ac:dyDescent="0.2">
      <c r="AF149">
        <v>6511331</v>
      </c>
      <c r="AG149" t="s">
        <v>244</v>
      </c>
    </row>
    <row r="150" spans="32:33" x14ac:dyDescent="0.2">
      <c r="AF150">
        <v>6511332</v>
      </c>
      <c r="AG150" t="s">
        <v>244</v>
      </c>
    </row>
    <row r="151" spans="32:33" x14ac:dyDescent="0.2">
      <c r="AF151">
        <v>6511333</v>
      </c>
      <c r="AG151" t="s">
        <v>244</v>
      </c>
    </row>
    <row r="152" spans="32:33" x14ac:dyDescent="0.2">
      <c r="AF152">
        <v>6511334</v>
      </c>
      <c r="AG152" t="s">
        <v>244</v>
      </c>
    </row>
    <row r="153" spans="32:33" x14ac:dyDescent="0.2">
      <c r="AF153">
        <v>6511341</v>
      </c>
      <c r="AG153" t="s">
        <v>244</v>
      </c>
    </row>
    <row r="154" spans="32:33" x14ac:dyDescent="0.2">
      <c r="AF154">
        <v>6511342</v>
      </c>
      <c r="AG154" t="s">
        <v>244</v>
      </c>
    </row>
    <row r="155" spans="32:33" x14ac:dyDescent="0.2">
      <c r="AF155">
        <v>6511343</v>
      </c>
      <c r="AG155" t="s">
        <v>244</v>
      </c>
    </row>
    <row r="156" spans="32:33" x14ac:dyDescent="0.2">
      <c r="AF156">
        <v>6511344</v>
      </c>
      <c r="AG156" t="s">
        <v>244</v>
      </c>
    </row>
    <row r="157" spans="32:33" x14ac:dyDescent="0.2">
      <c r="AF157">
        <v>6511345</v>
      </c>
      <c r="AG157" t="s">
        <v>244</v>
      </c>
    </row>
    <row r="158" spans="32:33" x14ac:dyDescent="0.2">
      <c r="AF158">
        <v>6511351</v>
      </c>
      <c r="AG158" t="s">
        <v>244</v>
      </c>
    </row>
    <row r="159" spans="32:33" x14ac:dyDescent="0.2">
      <c r="AF159">
        <v>6511352</v>
      </c>
      <c r="AG159" t="s">
        <v>244</v>
      </c>
    </row>
    <row r="160" spans="32:33" x14ac:dyDescent="0.2">
      <c r="AF160">
        <v>6511353</v>
      </c>
      <c r="AG160" t="s">
        <v>244</v>
      </c>
    </row>
    <row r="161" spans="32:33" x14ac:dyDescent="0.2">
      <c r="AF161">
        <v>6511354</v>
      </c>
      <c r="AG161" t="s">
        <v>244</v>
      </c>
    </row>
    <row r="162" spans="32:33" x14ac:dyDescent="0.2">
      <c r="AF162">
        <v>6511401</v>
      </c>
      <c r="AG162" t="s">
        <v>244</v>
      </c>
    </row>
    <row r="163" spans="32:33" x14ac:dyDescent="0.2">
      <c r="AF163">
        <v>6511411</v>
      </c>
      <c r="AG163" t="s">
        <v>250</v>
      </c>
    </row>
    <row r="164" spans="32:33" x14ac:dyDescent="0.2">
      <c r="AF164">
        <v>6511412</v>
      </c>
      <c r="AG164" t="s">
        <v>250</v>
      </c>
    </row>
    <row r="165" spans="32:33" x14ac:dyDescent="0.2">
      <c r="AF165">
        <v>6511413</v>
      </c>
      <c r="AG165" t="s">
        <v>250</v>
      </c>
    </row>
    <row r="166" spans="32:33" x14ac:dyDescent="0.2">
      <c r="AF166">
        <v>6511421</v>
      </c>
      <c r="AG166" t="s">
        <v>250</v>
      </c>
    </row>
    <row r="167" spans="32:33" x14ac:dyDescent="0.2">
      <c r="AF167">
        <v>6511422</v>
      </c>
      <c r="AG167" t="s">
        <v>250</v>
      </c>
    </row>
    <row r="168" spans="32:33" x14ac:dyDescent="0.2">
      <c r="AF168">
        <v>6511423</v>
      </c>
      <c r="AG168" t="s">
        <v>250</v>
      </c>
    </row>
    <row r="169" spans="32:33" x14ac:dyDescent="0.2">
      <c r="AF169">
        <v>6511424</v>
      </c>
      <c r="AG169" t="s">
        <v>250</v>
      </c>
    </row>
    <row r="170" spans="32:33" x14ac:dyDescent="0.2">
      <c r="AF170">
        <v>6511431</v>
      </c>
      <c r="AG170" t="s">
        <v>250</v>
      </c>
    </row>
    <row r="171" spans="32:33" x14ac:dyDescent="0.2">
      <c r="AF171">
        <v>6511432</v>
      </c>
      <c r="AG171" t="s">
        <v>250</v>
      </c>
    </row>
    <row r="172" spans="32:33" x14ac:dyDescent="0.2">
      <c r="AF172">
        <v>6511433</v>
      </c>
      <c r="AG172" t="s">
        <v>250</v>
      </c>
    </row>
    <row r="173" spans="32:33" x14ac:dyDescent="0.2">
      <c r="AF173">
        <v>6511501</v>
      </c>
      <c r="AG173" t="s">
        <v>244</v>
      </c>
    </row>
    <row r="174" spans="32:33" x14ac:dyDescent="0.2">
      <c r="AF174">
        <v>6511502</v>
      </c>
      <c r="AG174" t="s">
        <v>244</v>
      </c>
    </row>
    <row r="175" spans="32:33" x14ac:dyDescent="0.2">
      <c r="AF175">
        <v>6511503</v>
      </c>
      <c r="AG175" t="s">
        <v>244</v>
      </c>
    </row>
    <row r="176" spans="32:33" x14ac:dyDescent="0.2">
      <c r="AF176">
        <v>6511504</v>
      </c>
      <c r="AG176" t="s">
        <v>244</v>
      </c>
    </row>
    <row r="177" spans="32:33" x14ac:dyDescent="0.2">
      <c r="AF177">
        <v>6511505</v>
      </c>
      <c r="AG177" t="s">
        <v>244</v>
      </c>
    </row>
    <row r="178" spans="32:33" x14ac:dyDescent="0.2">
      <c r="AF178">
        <v>6511511</v>
      </c>
      <c r="AG178" t="s">
        <v>244</v>
      </c>
    </row>
    <row r="179" spans="32:33" x14ac:dyDescent="0.2">
      <c r="AF179">
        <v>6511512</v>
      </c>
      <c r="AG179" t="s">
        <v>244</v>
      </c>
    </row>
    <row r="180" spans="32:33" x14ac:dyDescent="0.2">
      <c r="AF180">
        <v>6511513</v>
      </c>
      <c r="AG180" t="s">
        <v>244</v>
      </c>
    </row>
    <row r="181" spans="32:33" x14ac:dyDescent="0.2">
      <c r="AF181">
        <v>6511514</v>
      </c>
      <c r="AG181" t="s">
        <v>244</v>
      </c>
    </row>
    <row r="182" spans="32:33" x14ac:dyDescent="0.2">
      <c r="AF182">
        <v>6511515</v>
      </c>
      <c r="AG182" t="s">
        <v>244</v>
      </c>
    </row>
    <row r="183" spans="32:33" x14ac:dyDescent="0.2">
      <c r="AF183">
        <v>6511516</v>
      </c>
      <c r="AG183" t="s">
        <v>244</v>
      </c>
    </row>
    <row r="184" spans="32:33" x14ac:dyDescent="0.2">
      <c r="AF184">
        <v>6511521</v>
      </c>
      <c r="AG184" t="s">
        <v>244</v>
      </c>
    </row>
    <row r="185" spans="32:33" x14ac:dyDescent="0.2">
      <c r="AF185">
        <v>6511522</v>
      </c>
      <c r="AG185" t="s">
        <v>244</v>
      </c>
    </row>
    <row r="186" spans="32:33" x14ac:dyDescent="0.2">
      <c r="AF186">
        <v>6511523</v>
      </c>
      <c r="AG186" t="s">
        <v>244</v>
      </c>
    </row>
    <row r="187" spans="32:33" x14ac:dyDescent="0.2">
      <c r="AF187">
        <v>6511524</v>
      </c>
      <c r="AG187" t="s">
        <v>244</v>
      </c>
    </row>
    <row r="188" spans="32:33" x14ac:dyDescent="0.2">
      <c r="AF188">
        <v>6511525</v>
      </c>
      <c r="AG188" t="s">
        <v>244</v>
      </c>
    </row>
    <row r="189" spans="32:33" x14ac:dyDescent="0.2">
      <c r="AF189">
        <v>6511526</v>
      </c>
      <c r="AG189" t="s">
        <v>244</v>
      </c>
    </row>
    <row r="190" spans="32:33" x14ac:dyDescent="0.2">
      <c r="AF190">
        <v>6511601</v>
      </c>
      <c r="AG190" t="s">
        <v>244</v>
      </c>
    </row>
    <row r="191" spans="32:33" x14ac:dyDescent="0.2">
      <c r="AF191">
        <v>6511602</v>
      </c>
      <c r="AG191" t="s">
        <v>244</v>
      </c>
    </row>
    <row r="192" spans="32:33" x14ac:dyDescent="0.2">
      <c r="AF192">
        <v>6511603</v>
      </c>
      <c r="AG192" t="s">
        <v>244</v>
      </c>
    </row>
    <row r="193" spans="32:33" x14ac:dyDescent="0.2">
      <c r="AF193">
        <v>6511604</v>
      </c>
      <c r="AG193" t="s">
        <v>244</v>
      </c>
    </row>
    <row r="194" spans="32:33" x14ac:dyDescent="0.2">
      <c r="AF194">
        <v>6511611</v>
      </c>
      <c r="AG194" t="s">
        <v>244</v>
      </c>
    </row>
    <row r="195" spans="32:33" x14ac:dyDescent="0.2">
      <c r="AF195">
        <v>6511612</v>
      </c>
      <c r="AG195" t="s">
        <v>244</v>
      </c>
    </row>
    <row r="196" spans="32:33" x14ac:dyDescent="0.2">
      <c r="AF196">
        <v>6511613</v>
      </c>
      <c r="AG196" t="s">
        <v>244</v>
      </c>
    </row>
    <row r="197" spans="32:33" x14ac:dyDescent="0.2">
      <c r="AF197">
        <v>6511614</v>
      </c>
      <c r="AG197" t="s">
        <v>244</v>
      </c>
    </row>
    <row r="198" spans="32:33" x14ac:dyDescent="0.2">
      <c r="AF198">
        <v>6511615</v>
      </c>
      <c r="AG198" t="s">
        <v>244</v>
      </c>
    </row>
    <row r="199" spans="32:33" x14ac:dyDescent="0.2">
      <c r="AF199">
        <v>6511616</v>
      </c>
      <c r="AG199" t="s">
        <v>244</v>
      </c>
    </row>
    <row r="200" spans="32:33" x14ac:dyDescent="0.2">
      <c r="AF200">
        <v>6511621</v>
      </c>
      <c r="AG200" t="s">
        <v>244</v>
      </c>
    </row>
    <row r="201" spans="32:33" x14ac:dyDescent="0.2">
      <c r="AF201">
        <v>6511622</v>
      </c>
      <c r="AG201" t="s">
        <v>244</v>
      </c>
    </row>
    <row r="202" spans="32:33" x14ac:dyDescent="0.2">
      <c r="AF202">
        <v>6511623</v>
      </c>
      <c r="AG202" t="s">
        <v>244</v>
      </c>
    </row>
    <row r="203" spans="32:33" x14ac:dyDescent="0.2">
      <c r="AF203">
        <v>6512101</v>
      </c>
      <c r="AG203" t="s">
        <v>246</v>
      </c>
    </row>
    <row r="204" spans="32:33" x14ac:dyDescent="0.2">
      <c r="AF204">
        <v>6512102</v>
      </c>
      <c r="AG204" t="s">
        <v>246</v>
      </c>
    </row>
    <row r="205" spans="32:33" x14ac:dyDescent="0.2">
      <c r="AF205">
        <v>6512103</v>
      </c>
      <c r="AG205" t="s">
        <v>246</v>
      </c>
    </row>
    <row r="206" spans="32:33" x14ac:dyDescent="0.2">
      <c r="AF206">
        <v>6512104</v>
      </c>
      <c r="AG206" t="s">
        <v>246</v>
      </c>
    </row>
    <row r="207" spans="32:33" x14ac:dyDescent="0.2">
      <c r="AF207">
        <v>6512105</v>
      </c>
      <c r="AG207" t="s">
        <v>246</v>
      </c>
    </row>
    <row r="208" spans="32:33" x14ac:dyDescent="0.2">
      <c r="AF208">
        <v>6512106</v>
      </c>
      <c r="AG208" t="s">
        <v>246</v>
      </c>
    </row>
    <row r="209" spans="32:33" x14ac:dyDescent="0.2">
      <c r="AF209">
        <v>6512107</v>
      </c>
      <c r="AG209" t="s">
        <v>246</v>
      </c>
    </row>
    <row r="210" spans="32:33" x14ac:dyDescent="0.2">
      <c r="AF210">
        <v>6512108</v>
      </c>
      <c r="AG210" t="s">
        <v>246</v>
      </c>
    </row>
    <row r="211" spans="32:33" x14ac:dyDescent="0.2">
      <c r="AF211">
        <v>6512109</v>
      </c>
      <c r="AG211" t="s">
        <v>246</v>
      </c>
    </row>
    <row r="212" spans="32:33" x14ac:dyDescent="0.2">
      <c r="AF212">
        <v>6512111</v>
      </c>
      <c r="AG212" t="s">
        <v>246</v>
      </c>
    </row>
    <row r="213" spans="32:33" x14ac:dyDescent="0.2">
      <c r="AF213">
        <v>6512112</v>
      </c>
      <c r="AG213" t="s">
        <v>246</v>
      </c>
    </row>
    <row r="214" spans="32:33" x14ac:dyDescent="0.2">
      <c r="AF214">
        <v>6512113</v>
      </c>
      <c r="AG214" t="s">
        <v>246</v>
      </c>
    </row>
    <row r="215" spans="32:33" x14ac:dyDescent="0.2">
      <c r="AF215">
        <v>6512114</v>
      </c>
      <c r="AG215" t="s">
        <v>246</v>
      </c>
    </row>
    <row r="216" spans="32:33" x14ac:dyDescent="0.2">
      <c r="AF216">
        <v>6512115</v>
      </c>
      <c r="AG216" t="s">
        <v>246</v>
      </c>
    </row>
    <row r="217" spans="32:33" x14ac:dyDescent="0.2">
      <c r="AF217">
        <v>6512116</v>
      </c>
      <c r="AG217" t="s">
        <v>246</v>
      </c>
    </row>
    <row r="218" spans="32:33" x14ac:dyDescent="0.2">
      <c r="AF218">
        <v>6512117</v>
      </c>
      <c r="AG218" t="s">
        <v>246</v>
      </c>
    </row>
    <row r="219" spans="32:33" x14ac:dyDescent="0.2">
      <c r="AF219">
        <v>6512120</v>
      </c>
      <c r="AG219" t="s">
        <v>246</v>
      </c>
    </row>
    <row r="220" spans="32:33" x14ac:dyDescent="0.2">
      <c r="AF220">
        <v>6512121</v>
      </c>
      <c r="AG220" t="s">
        <v>246</v>
      </c>
    </row>
    <row r="221" spans="32:33" x14ac:dyDescent="0.2">
      <c r="AF221">
        <v>6512121</v>
      </c>
      <c r="AG221" t="s">
        <v>246</v>
      </c>
    </row>
    <row r="222" spans="32:33" x14ac:dyDescent="0.2">
      <c r="AF222">
        <v>6512122</v>
      </c>
      <c r="AG222" t="s">
        <v>246</v>
      </c>
    </row>
    <row r="223" spans="32:33" x14ac:dyDescent="0.2">
      <c r="AF223">
        <v>6512123</v>
      </c>
      <c r="AG223" t="s">
        <v>246</v>
      </c>
    </row>
    <row r="224" spans="32:33" x14ac:dyDescent="0.2">
      <c r="AF224">
        <v>6512124</v>
      </c>
      <c r="AG224" t="s">
        <v>246</v>
      </c>
    </row>
    <row r="225" spans="32:33" x14ac:dyDescent="0.2">
      <c r="AF225">
        <v>6512125</v>
      </c>
      <c r="AG225" t="s">
        <v>246</v>
      </c>
    </row>
    <row r="226" spans="32:33" x14ac:dyDescent="0.2">
      <c r="AF226">
        <v>6512126</v>
      </c>
      <c r="AG226" t="s">
        <v>246</v>
      </c>
    </row>
    <row r="227" spans="32:33" x14ac:dyDescent="0.2">
      <c r="AF227">
        <v>6512127</v>
      </c>
      <c r="AG227" t="s">
        <v>246</v>
      </c>
    </row>
    <row r="228" spans="32:33" x14ac:dyDescent="0.2">
      <c r="AF228">
        <v>6512128</v>
      </c>
      <c r="AG228" t="s">
        <v>246</v>
      </c>
    </row>
    <row r="229" spans="32:33" x14ac:dyDescent="0.2">
      <c r="AF229">
        <v>6512129</v>
      </c>
      <c r="AG229" t="s">
        <v>246</v>
      </c>
    </row>
    <row r="230" spans="32:33" x14ac:dyDescent="0.2">
      <c r="AF230">
        <v>6512131</v>
      </c>
      <c r="AG230" t="s">
        <v>246</v>
      </c>
    </row>
    <row r="231" spans="32:33" x14ac:dyDescent="0.2">
      <c r="AF231">
        <v>6512132</v>
      </c>
      <c r="AG231" t="s">
        <v>246</v>
      </c>
    </row>
    <row r="232" spans="32:33" x14ac:dyDescent="0.2">
      <c r="AF232">
        <v>6512133</v>
      </c>
      <c r="AG232" t="s">
        <v>246</v>
      </c>
    </row>
    <row r="233" spans="32:33" x14ac:dyDescent="0.2">
      <c r="AF233">
        <v>6512134</v>
      </c>
      <c r="AG233" t="s">
        <v>246</v>
      </c>
    </row>
    <row r="234" spans="32:33" x14ac:dyDescent="0.2">
      <c r="AF234">
        <v>6512135</v>
      </c>
      <c r="AG234" t="s">
        <v>246</v>
      </c>
    </row>
    <row r="235" spans="32:33" x14ac:dyDescent="0.2">
      <c r="AF235">
        <v>6512136</v>
      </c>
      <c r="AG235" t="s">
        <v>246</v>
      </c>
    </row>
    <row r="236" spans="32:33" x14ac:dyDescent="0.2">
      <c r="AF236">
        <v>6512137</v>
      </c>
      <c r="AG236" t="s">
        <v>246</v>
      </c>
    </row>
    <row r="237" spans="32:33" x14ac:dyDescent="0.2">
      <c r="AF237">
        <v>6512138</v>
      </c>
      <c r="AG237" t="s">
        <v>246</v>
      </c>
    </row>
    <row r="238" spans="32:33" x14ac:dyDescent="0.2">
      <c r="AF238">
        <v>6512141</v>
      </c>
      <c r="AG238" t="s">
        <v>246</v>
      </c>
    </row>
    <row r="239" spans="32:33" x14ac:dyDescent="0.2">
      <c r="AF239">
        <v>6512142</v>
      </c>
      <c r="AG239" t="s">
        <v>246</v>
      </c>
    </row>
    <row r="240" spans="32:33" x14ac:dyDescent="0.2">
      <c r="AF240">
        <v>6512142</v>
      </c>
      <c r="AG240" t="s">
        <v>246</v>
      </c>
    </row>
    <row r="241" spans="32:33" x14ac:dyDescent="0.2">
      <c r="AF241">
        <v>6512143</v>
      </c>
      <c r="AG241" t="s">
        <v>246</v>
      </c>
    </row>
    <row r="242" spans="32:33" x14ac:dyDescent="0.2">
      <c r="AF242">
        <v>6512143</v>
      </c>
      <c r="AG242" t="s">
        <v>246</v>
      </c>
    </row>
    <row r="243" spans="32:33" x14ac:dyDescent="0.2">
      <c r="AF243">
        <v>6512144</v>
      </c>
      <c r="AG243" t="s">
        <v>246</v>
      </c>
    </row>
    <row r="244" spans="32:33" x14ac:dyDescent="0.2">
      <c r="AF244">
        <v>6512144</v>
      </c>
      <c r="AG244" t="s">
        <v>246</v>
      </c>
    </row>
    <row r="245" spans="32:33" x14ac:dyDescent="0.2">
      <c r="AF245">
        <v>6512145</v>
      </c>
      <c r="AG245" t="s">
        <v>246</v>
      </c>
    </row>
    <row r="246" spans="32:33" x14ac:dyDescent="0.2">
      <c r="AF246">
        <v>6512146</v>
      </c>
      <c r="AG246" t="s">
        <v>246</v>
      </c>
    </row>
    <row r="247" spans="32:33" x14ac:dyDescent="0.2">
      <c r="AF247">
        <v>6512147</v>
      </c>
      <c r="AG247" t="s">
        <v>246</v>
      </c>
    </row>
    <row r="248" spans="32:33" x14ac:dyDescent="0.2">
      <c r="AF248">
        <v>6512148</v>
      </c>
      <c r="AG248" t="s">
        <v>246</v>
      </c>
    </row>
    <row r="249" spans="32:33" x14ac:dyDescent="0.2">
      <c r="AF249">
        <v>6512201</v>
      </c>
      <c r="AG249" t="s">
        <v>246</v>
      </c>
    </row>
    <row r="250" spans="32:33" x14ac:dyDescent="0.2">
      <c r="AF250">
        <v>6512202</v>
      </c>
      <c r="AG250" t="s">
        <v>246</v>
      </c>
    </row>
    <row r="251" spans="32:33" x14ac:dyDescent="0.2">
      <c r="AF251">
        <v>6512203</v>
      </c>
      <c r="AG251" t="s">
        <v>246</v>
      </c>
    </row>
    <row r="252" spans="32:33" x14ac:dyDescent="0.2">
      <c r="AF252">
        <v>6512204</v>
      </c>
      <c r="AG252" t="s">
        <v>246</v>
      </c>
    </row>
    <row r="253" spans="32:33" x14ac:dyDescent="0.2">
      <c r="AF253">
        <v>6512205</v>
      </c>
      <c r="AG253" t="s">
        <v>246</v>
      </c>
    </row>
    <row r="254" spans="32:33" x14ac:dyDescent="0.2">
      <c r="AF254">
        <v>6512206</v>
      </c>
      <c r="AG254" t="s">
        <v>246</v>
      </c>
    </row>
    <row r="255" spans="32:33" x14ac:dyDescent="0.2">
      <c r="AF255">
        <v>6512207</v>
      </c>
      <c r="AG255" t="s">
        <v>246</v>
      </c>
    </row>
    <row r="256" spans="32:33" x14ac:dyDescent="0.2">
      <c r="AF256">
        <v>6512211</v>
      </c>
      <c r="AG256" t="s">
        <v>246</v>
      </c>
    </row>
    <row r="257" spans="32:33" x14ac:dyDescent="0.2">
      <c r="AF257">
        <v>6512212</v>
      </c>
      <c r="AG257" t="s">
        <v>246</v>
      </c>
    </row>
    <row r="258" spans="32:33" x14ac:dyDescent="0.2">
      <c r="AF258">
        <v>6512213</v>
      </c>
      <c r="AG258" t="s">
        <v>246</v>
      </c>
    </row>
    <row r="259" spans="32:33" x14ac:dyDescent="0.2">
      <c r="AF259">
        <v>6512214</v>
      </c>
      <c r="AG259" t="s">
        <v>246</v>
      </c>
    </row>
    <row r="260" spans="32:33" x14ac:dyDescent="0.2">
      <c r="AF260">
        <v>6512215</v>
      </c>
      <c r="AG260" t="s">
        <v>246</v>
      </c>
    </row>
    <row r="261" spans="32:33" x14ac:dyDescent="0.2">
      <c r="AF261">
        <v>6512216</v>
      </c>
      <c r="AG261" t="s">
        <v>246</v>
      </c>
    </row>
    <row r="262" spans="32:33" x14ac:dyDescent="0.2">
      <c r="AF262">
        <v>6512217</v>
      </c>
      <c r="AG262" t="s">
        <v>246</v>
      </c>
    </row>
    <row r="263" spans="32:33" x14ac:dyDescent="0.2">
      <c r="AF263">
        <v>6512221</v>
      </c>
      <c r="AG263" t="s">
        <v>246</v>
      </c>
    </row>
    <row r="264" spans="32:33" x14ac:dyDescent="0.2">
      <c r="AF264">
        <v>6512222</v>
      </c>
      <c r="AG264" t="s">
        <v>246</v>
      </c>
    </row>
    <row r="265" spans="32:33" x14ac:dyDescent="0.2">
      <c r="AF265">
        <v>6512223</v>
      </c>
      <c r="AG265" t="s">
        <v>246</v>
      </c>
    </row>
    <row r="266" spans="32:33" x14ac:dyDescent="0.2">
      <c r="AF266">
        <v>6512224</v>
      </c>
      <c r="AG266" t="s">
        <v>246</v>
      </c>
    </row>
    <row r="267" spans="32:33" x14ac:dyDescent="0.2">
      <c r="AF267">
        <v>6512225</v>
      </c>
      <c r="AG267" t="s">
        <v>246</v>
      </c>
    </row>
    <row r="268" spans="32:33" x14ac:dyDescent="0.2">
      <c r="AF268">
        <v>6512226</v>
      </c>
      <c r="AG268" t="s">
        <v>246</v>
      </c>
    </row>
    <row r="269" spans="32:33" x14ac:dyDescent="0.2">
      <c r="AF269">
        <v>6512227</v>
      </c>
      <c r="AG269" t="s">
        <v>246</v>
      </c>
    </row>
    <row r="270" spans="32:33" x14ac:dyDescent="0.2">
      <c r="AF270">
        <v>6512228</v>
      </c>
      <c r="AG270" t="s">
        <v>246</v>
      </c>
    </row>
    <row r="271" spans="32:33" x14ac:dyDescent="0.2">
      <c r="AF271">
        <v>6512231</v>
      </c>
      <c r="AG271" t="s">
        <v>246</v>
      </c>
    </row>
    <row r="272" spans="32:33" x14ac:dyDescent="0.2">
      <c r="AF272">
        <v>6512232</v>
      </c>
      <c r="AG272" t="s">
        <v>246</v>
      </c>
    </row>
    <row r="273" spans="32:33" x14ac:dyDescent="0.2">
      <c r="AF273">
        <v>6512233</v>
      </c>
      <c r="AG273" t="s">
        <v>246</v>
      </c>
    </row>
    <row r="274" spans="32:33" x14ac:dyDescent="0.2">
      <c r="AF274">
        <v>6512234</v>
      </c>
      <c r="AG274" t="s">
        <v>246</v>
      </c>
    </row>
    <row r="275" spans="32:33" x14ac:dyDescent="0.2">
      <c r="AF275">
        <v>6512235</v>
      </c>
      <c r="AG275" t="s">
        <v>246</v>
      </c>
    </row>
    <row r="276" spans="32:33" x14ac:dyDescent="0.2">
      <c r="AF276">
        <v>6512236</v>
      </c>
      <c r="AG276" t="s">
        <v>246</v>
      </c>
    </row>
    <row r="277" spans="32:33" x14ac:dyDescent="0.2">
      <c r="AF277">
        <v>6512237</v>
      </c>
      <c r="AG277" t="s">
        <v>246</v>
      </c>
    </row>
    <row r="278" spans="32:33" x14ac:dyDescent="0.2">
      <c r="AF278">
        <v>6512238</v>
      </c>
      <c r="AG278" t="s">
        <v>246</v>
      </c>
    </row>
    <row r="279" spans="32:33" x14ac:dyDescent="0.2">
      <c r="AF279">
        <v>6512239</v>
      </c>
      <c r="AG279" t="s">
        <v>246</v>
      </c>
    </row>
    <row r="280" spans="32:33" x14ac:dyDescent="0.2">
      <c r="AF280">
        <v>6512241</v>
      </c>
      <c r="AG280" t="s">
        <v>246</v>
      </c>
    </row>
    <row r="281" spans="32:33" x14ac:dyDescent="0.2">
      <c r="AF281">
        <v>6512242</v>
      </c>
      <c r="AG281" t="s">
        <v>246</v>
      </c>
    </row>
    <row r="282" spans="32:33" x14ac:dyDescent="0.2">
      <c r="AF282">
        <v>6512243</v>
      </c>
      <c r="AG282" t="s">
        <v>246</v>
      </c>
    </row>
    <row r="283" spans="32:33" x14ac:dyDescent="0.2">
      <c r="AF283">
        <v>6512244</v>
      </c>
      <c r="AG283" t="s">
        <v>246</v>
      </c>
    </row>
    <row r="284" spans="32:33" x14ac:dyDescent="0.2">
      <c r="AF284">
        <v>6512251</v>
      </c>
      <c r="AG284" t="s">
        <v>246</v>
      </c>
    </row>
    <row r="285" spans="32:33" x14ac:dyDescent="0.2">
      <c r="AF285">
        <v>6512252</v>
      </c>
      <c r="AG285" t="s">
        <v>246</v>
      </c>
    </row>
    <row r="286" spans="32:33" x14ac:dyDescent="0.2">
      <c r="AF286">
        <v>6512253</v>
      </c>
      <c r="AG286" t="s">
        <v>246</v>
      </c>
    </row>
    <row r="287" spans="32:33" x14ac:dyDescent="0.2">
      <c r="AF287">
        <v>6512254</v>
      </c>
      <c r="AG287" t="s">
        <v>246</v>
      </c>
    </row>
    <row r="288" spans="32:33" x14ac:dyDescent="0.2">
      <c r="AF288">
        <v>6512255</v>
      </c>
      <c r="AG288" t="s">
        <v>246</v>
      </c>
    </row>
    <row r="289" spans="32:33" x14ac:dyDescent="0.2">
      <c r="AF289">
        <v>6512256</v>
      </c>
      <c r="AG289" t="s">
        <v>246</v>
      </c>
    </row>
    <row r="290" spans="32:33" x14ac:dyDescent="0.2">
      <c r="AF290">
        <v>6512257</v>
      </c>
      <c r="AG290" t="s">
        <v>246</v>
      </c>
    </row>
    <row r="291" spans="32:33" x14ac:dyDescent="0.2">
      <c r="AF291">
        <v>6512261</v>
      </c>
      <c r="AG291" t="s">
        <v>246</v>
      </c>
    </row>
    <row r="292" spans="32:33" x14ac:dyDescent="0.2">
      <c r="AF292">
        <v>6512262</v>
      </c>
      <c r="AG292" t="s">
        <v>246</v>
      </c>
    </row>
    <row r="293" spans="32:33" x14ac:dyDescent="0.2">
      <c r="AF293">
        <v>6512263</v>
      </c>
      <c r="AG293" t="s">
        <v>246</v>
      </c>
    </row>
    <row r="294" spans="32:33" x14ac:dyDescent="0.2">
      <c r="AF294">
        <v>6512264</v>
      </c>
      <c r="AG294" t="s">
        <v>246</v>
      </c>
    </row>
    <row r="295" spans="32:33" x14ac:dyDescent="0.2">
      <c r="AF295">
        <v>6512265</v>
      </c>
      <c r="AG295" t="s">
        <v>246</v>
      </c>
    </row>
    <row r="296" spans="32:33" x14ac:dyDescent="0.2">
      <c r="AF296">
        <v>6512266</v>
      </c>
      <c r="AG296" t="s">
        <v>246</v>
      </c>
    </row>
    <row r="297" spans="32:33" x14ac:dyDescent="0.2">
      <c r="AF297">
        <v>6512267</v>
      </c>
      <c r="AG297" t="s">
        <v>246</v>
      </c>
    </row>
    <row r="298" spans="32:33" x14ac:dyDescent="0.2">
      <c r="AF298">
        <v>6512268</v>
      </c>
      <c r="AG298" t="s">
        <v>246</v>
      </c>
    </row>
    <row r="299" spans="32:33" x14ac:dyDescent="0.2">
      <c r="AF299">
        <v>6512271</v>
      </c>
      <c r="AG299" t="s">
        <v>246</v>
      </c>
    </row>
    <row r="300" spans="32:33" x14ac:dyDescent="0.2">
      <c r="AF300">
        <v>6512272</v>
      </c>
      <c r="AG300" t="s">
        <v>246</v>
      </c>
    </row>
    <row r="301" spans="32:33" x14ac:dyDescent="0.2">
      <c r="AF301">
        <v>6512273</v>
      </c>
      <c r="AG301" t="s">
        <v>246</v>
      </c>
    </row>
    <row r="302" spans="32:33" x14ac:dyDescent="0.2">
      <c r="AF302">
        <v>6512274</v>
      </c>
      <c r="AG302" t="s">
        <v>246</v>
      </c>
    </row>
    <row r="303" spans="32:33" x14ac:dyDescent="0.2">
      <c r="AF303">
        <v>6512275</v>
      </c>
      <c r="AG303" t="s">
        <v>246</v>
      </c>
    </row>
    <row r="304" spans="32:33" x14ac:dyDescent="0.2">
      <c r="AF304">
        <v>6512276</v>
      </c>
      <c r="AG304" t="s">
        <v>246</v>
      </c>
    </row>
    <row r="305" spans="32:33" x14ac:dyDescent="0.2">
      <c r="AF305">
        <v>6512277</v>
      </c>
      <c r="AG305" t="s">
        <v>246</v>
      </c>
    </row>
    <row r="306" spans="32:33" x14ac:dyDescent="0.2">
      <c r="AF306">
        <v>6512301</v>
      </c>
      <c r="AG306" t="s">
        <v>246</v>
      </c>
    </row>
    <row r="307" spans="32:33" x14ac:dyDescent="0.2">
      <c r="AF307">
        <v>6512302</v>
      </c>
      <c r="AG307" t="s">
        <v>246</v>
      </c>
    </row>
    <row r="308" spans="32:33" x14ac:dyDescent="0.2">
      <c r="AF308">
        <v>6512303</v>
      </c>
      <c r="AG308" t="s">
        <v>246</v>
      </c>
    </row>
    <row r="309" spans="32:33" x14ac:dyDescent="0.2">
      <c r="AF309">
        <v>6512304</v>
      </c>
      <c r="AG309" t="s">
        <v>246</v>
      </c>
    </row>
    <row r="310" spans="32:33" x14ac:dyDescent="0.2">
      <c r="AF310">
        <v>6512311</v>
      </c>
      <c r="AG310" t="s">
        <v>246</v>
      </c>
    </row>
    <row r="311" spans="32:33" x14ac:dyDescent="0.2">
      <c r="AF311">
        <v>6512312</v>
      </c>
      <c r="AG311" t="s">
        <v>246</v>
      </c>
    </row>
    <row r="312" spans="32:33" x14ac:dyDescent="0.2">
      <c r="AF312">
        <v>6512313</v>
      </c>
      <c r="AG312" t="s">
        <v>246</v>
      </c>
    </row>
    <row r="313" spans="32:33" x14ac:dyDescent="0.2">
      <c r="AF313">
        <v>6512321</v>
      </c>
      <c r="AG313" t="s">
        <v>246</v>
      </c>
    </row>
    <row r="314" spans="32:33" x14ac:dyDescent="0.2">
      <c r="AF314">
        <v>6512331</v>
      </c>
      <c r="AG314" t="s">
        <v>246</v>
      </c>
    </row>
    <row r="315" spans="32:33" x14ac:dyDescent="0.2">
      <c r="AF315">
        <v>6512332</v>
      </c>
      <c r="AG315" t="s">
        <v>246</v>
      </c>
    </row>
    <row r="316" spans="32:33" x14ac:dyDescent="0.2">
      <c r="AF316">
        <v>6512333</v>
      </c>
      <c r="AG316" t="s">
        <v>246</v>
      </c>
    </row>
    <row r="317" spans="32:33" x14ac:dyDescent="0.2">
      <c r="AF317">
        <v>6512334</v>
      </c>
      <c r="AG317" t="s">
        <v>246</v>
      </c>
    </row>
    <row r="318" spans="32:33" x14ac:dyDescent="0.2">
      <c r="AF318">
        <v>6512401</v>
      </c>
      <c r="AG318" t="s">
        <v>246</v>
      </c>
    </row>
    <row r="319" spans="32:33" x14ac:dyDescent="0.2">
      <c r="AF319">
        <v>6512402</v>
      </c>
      <c r="AG319" t="s">
        <v>246</v>
      </c>
    </row>
    <row r="320" spans="32:33" x14ac:dyDescent="0.2">
      <c r="AF320">
        <v>6512403</v>
      </c>
      <c r="AG320" t="s">
        <v>246</v>
      </c>
    </row>
    <row r="321" spans="32:33" x14ac:dyDescent="0.2">
      <c r="AF321">
        <v>6512404</v>
      </c>
      <c r="AG321" t="s">
        <v>246</v>
      </c>
    </row>
    <row r="322" spans="32:33" x14ac:dyDescent="0.2">
      <c r="AF322">
        <v>6512405</v>
      </c>
      <c r="AG322" t="s">
        <v>246</v>
      </c>
    </row>
    <row r="323" spans="32:33" x14ac:dyDescent="0.2">
      <c r="AF323">
        <v>6512411</v>
      </c>
      <c r="AG323" t="s">
        <v>246</v>
      </c>
    </row>
    <row r="324" spans="32:33" x14ac:dyDescent="0.2">
      <c r="AF324">
        <v>6512412</v>
      </c>
      <c r="AG324" t="s">
        <v>246</v>
      </c>
    </row>
    <row r="325" spans="32:33" x14ac:dyDescent="0.2">
      <c r="AF325">
        <v>6512413</v>
      </c>
      <c r="AG325" t="s">
        <v>246</v>
      </c>
    </row>
    <row r="326" spans="32:33" x14ac:dyDescent="0.2">
      <c r="AF326">
        <v>6512414</v>
      </c>
      <c r="AG326" t="s">
        <v>246</v>
      </c>
    </row>
    <row r="327" spans="32:33" x14ac:dyDescent="0.2">
      <c r="AF327">
        <v>6520000</v>
      </c>
      <c r="AG327" t="s">
        <v>240</v>
      </c>
    </row>
    <row r="328" spans="32:33" x14ac:dyDescent="0.2">
      <c r="AF328">
        <v>6520001</v>
      </c>
      <c r="AG328" t="s">
        <v>240</v>
      </c>
    </row>
    <row r="329" spans="32:33" x14ac:dyDescent="0.2">
      <c r="AF329">
        <v>6520002</v>
      </c>
      <c r="AG329" t="s">
        <v>240</v>
      </c>
    </row>
    <row r="330" spans="32:33" x14ac:dyDescent="0.2">
      <c r="AF330">
        <v>6520003</v>
      </c>
      <c r="AG330" t="s">
        <v>240</v>
      </c>
    </row>
    <row r="331" spans="32:33" x14ac:dyDescent="0.2">
      <c r="AF331">
        <v>6520004</v>
      </c>
      <c r="AG331" t="s">
        <v>240</v>
      </c>
    </row>
    <row r="332" spans="32:33" x14ac:dyDescent="0.2">
      <c r="AF332">
        <v>6520005</v>
      </c>
      <c r="AG332" t="s">
        <v>240</v>
      </c>
    </row>
    <row r="333" spans="32:33" x14ac:dyDescent="0.2">
      <c r="AF333">
        <v>6520006</v>
      </c>
      <c r="AG333" t="s">
        <v>240</v>
      </c>
    </row>
    <row r="334" spans="32:33" x14ac:dyDescent="0.2">
      <c r="AF334">
        <v>6520007</v>
      </c>
      <c r="AG334" t="s">
        <v>240</v>
      </c>
    </row>
    <row r="335" spans="32:33" x14ac:dyDescent="0.2">
      <c r="AF335">
        <v>6520008</v>
      </c>
      <c r="AG335" t="s">
        <v>240</v>
      </c>
    </row>
    <row r="336" spans="32:33" x14ac:dyDescent="0.2">
      <c r="AF336">
        <v>6520011</v>
      </c>
      <c r="AG336" t="s">
        <v>240</v>
      </c>
    </row>
    <row r="337" spans="32:33" x14ac:dyDescent="0.2">
      <c r="AF337">
        <v>6520012</v>
      </c>
      <c r="AG337" t="s">
        <v>240</v>
      </c>
    </row>
    <row r="338" spans="32:33" x14ac:dyDescent="0.2">
      <c r="AF338">
        <v>6520013</v>
      </c>
      <c r="AG338" t="s">
        <v>240</v>
      </c>
    </row>
    <row r="339" spans="32:33" x14ac:dyDescent="0.2">
      <c r="AF339">
        <v>6520014</v>
      </c>
      <c r="AG339" t="s">
        <v>240</v>
      </c>
    </row>
    <row r="340" spans="32:33" x14ac:dyDescent="0.2">
      <c r="AF340">
        <v>6520015</v>
      </c>
      <c r="AG340" t="s">
        <v>240</v>
      </c>
    </row>
    <row r="341" spans="32:33" x14ac:dyDescent="0.2">
      <c r="AF341">
        <v>6520016</v>
      </c>
      <c r="AG341" t="s">
        <v>240</v>
      </c>
    </row>
    <row r="342" spans="32:33" x14ac:dyDescent="0.2">
      <c r="AF342">
        <v>6520021</v>
      </c>
      <c r="AG342" t="s">
        <v>240</v>
      </c>
    </row>
    <row r="343" spans="32:33" x14ac:dyDescent="0.2">
      <c r="AF343">
        <v>6520022</v>
      </c>
      <c r="AG343" t="s">
        <v>240</v>
      </c>
    </row>
    <row r="344" spans="32:33" x14ac:dyDescent="0.2">
      <c r="AF344">
        <v>6520023</v>
      </c>
      <c r="AG344" t="s">
        <v>240</v>
      </c>
    </row>
    <row r="345" spans="32:33" x14ac:dyDescent="0.2">
      <c r="AF345">
        <v>6520031</v>
      </c>
      <c r="AG345" t="s">
        <v>240</v>
      </c>
    </row>
    <row r="346" spans="32:33" x14ac:dyDescent="0.2">
      <c r="AF346">
        <v>6520032</v>
      </c>
      <c r="AG346" t="s">
        <v>240</v>
      </c>
    </row>
    <row r="347" spans="32:33" x14ac:dyDescent="0.2">
      <c r="AF347">
        <v>6520033</v>
      </c>
      <c r="AG347" t="s">
        <v>240</v>
      </c>
    </row>
    <row r="348" spans="32:33" x14ac:dyDescent="0.2">
      <c r="AF348">
        <v>6520034</v>
      </c>
      <c r="AG348" t="s">
        <v>240</v>
      </c>
    </row>
    <row r="349" spans="32:33" x14ac:dyDescent="0.2">
      <c r="AF349">
        <v>6520035</v>
      </c>
      <c r="AG349" t="s">
        <v>240</v>
      </c>
    </row>
    <row r="350" spans="32:33" x14ac:dyDescent="0.2">
      <c r="AF350">
        <v>6520036</v>
      </c>
      <c r="AG350" t="s">
        <v>240</v>
      </c>
    </row>
    <row r="351" spans="32:33" x14ac:dyDescent="0.2">
      <c r="AF351">
        <v>6520041</v>
      </c>
      <c r="AG351" t="s">
        <v>240</v>
      </c>
    </row>
    <row r="352" spans="32:33" x14ac:dyDescent="0.2">
      <c r="AF352">
        <v>6520042</v>
      </c>
      <c r="AG352" t="s">
        <v>240</v>
      </c>
    </row>
    <row r="353" spans="32:33" x14ac:dyDescent="0.2">
      <c r="AF353">
        <v>6520043</v>
      </c>
      <c r="AG353" t="s">
        <v>240</v>
      </c>
    </row>
    <row r="354" spans="32:33" x14ac:dyDescent="0.2">
      <c r="AF354">
        <v>6520044</v>
      </c>
      <c r="AG354" t="s">
        <v>240</v>
      </c>
    </row>
    <row r="355" spans="32:33" x14ac:dyDescent="0.2">
      <c r="AF355">
        <v>6520045</v>
      </c>
      <c r="AG355" t="s">
        <v>240</v>
      </c>
    </row>
    <row r="356" spans="32:33" x14ac:dyDescent="0.2">
      <c r="AF356">
        <v>6520046</v>
      </c>
      <c r="AG356" t="s">
        <v>240</v>
      </c>
    </row>
    <row r="357" spans="32:33" x14ac:dyDescent="0.2">
      <c r="AF357">
        <v>6520047</v>
      </c>
      <c r="AG357" t="s">
        <v>240</v>
      </c>
    </row>
    <row r="358" spans="32:33" x14ac:dyDescent="0.2">
      <c r="AF358">
        <v>6520051</v>
      </c>
      <c r="AG358" t="s">
        <v>240</v>
      </c>
    </row>
    <row r="359" spans="32:33" x14ac:dyDescent="0.2">
      <c r="AF359">
        <v>6520052</v>
      </c>
      <c r="AG359" t="s">
        <v>240</v>
      </c>
    </row>
    <row r="360" spans="32:33" x14ac:dyDescent="0.2">
      <c r="AF360">
        <v>6520053</v>
      </c>
      <c r="AG360" t="s">
        <v>240</v>
      </c>
    </row>
    <row r="361" spans="32:33" x14ac:dyDescent="0.2">
      <c r="AF361">
        <v>6520054</v>
      </c>
      <c r="AG361" t="s">
        <v>240</v>
      </c>
    </row>
    <row r="362" spans="32:33" x14ac:dyDescent="0.2">
      <c r="AF362">
        <v>6520055</v>
      </c>
      <c r="AG362" t="s">
        <v>240</v>
      </c>
    </row>
    <row r="363" spans="32:33" x14ac:dyDescent="0.2">
      <c r="AF363">
        <v>6520056</v>
      </c>
      <c r="AG363" t="s">
        <v>240</v>
      </c>
    </row>
    <row r="364" spans="32:33" x14ac:dyDescent="0.2">
      <c r="AF364">
        <v>6520057</v>
      </c>
      <c r="AG364" t="s">
        <v>240</v>
      </c>
    </row>
    <row r="365" spans="32:33" x14ac:dyDescent="0.2">
      <c r="AF365">
        <v>6520058</v>
      </c>
      <c r="AG365" t="s">
        <v>240</v>
      </c>
    </row>
    <row r="366" spans="32:33" x14ac:dyDescent="0.2">
      <c r="AF366">
        <v>6520061</v>
      </c>
      <c r="AG366" t="s">
        <v>240</v>
      </c>
    </row>
    <row r="367" spans="32:33" x14ac:dyDescent="0.2">
      <c r="AF367">
        <v>6520062</v>
      </c>
      <c r="AG367" t="s">
        <v>240</v>
      </c>
    </row>
    <row r="368" spans="32:33" x14ac:dyDescent="0.2">
      <c r="AF368">
        <v>6520063</v>
      </c>
      <c r="AG368" t="s">
        <v>240</v>
      </c>
    </row>
    <row r="369" spans="32:33" x14ac:dyDescent="0.2">
      <c r="AF369">
        <v>6520064</v>
      </c>
      <c r="AG369" t="s">
        <v>240</v>
      </c>
    </row>
    <row r="370" spans="32:33" x14ac:dyDescent="0.2">
      <c r="AF370">
        <v>6520065</v>
      </c>
      <c r="AG370" t="s">
        <v>240</v>
      </c>
    </row>
    <row r="371" spans="32:33" x14ac:dyDescent="0.2">
      <c r="AF371">
        <v>6520071</v>
      </c>
      <c r="AG371" t="s">
        <v>244</v>
      </c>
    </row>
    <row r="372" spans="32:33" x14ac:dyDescent="0.2">
      <c r="AF372">
        <v>6520071</v>
      </c>
      <c r="AG372" t="s">
        <v>244</v>
      </c>
    </row>
    <row r="373" spans="32:33" x14ac:dyDescent="0.2">
      <c r="AF373">
        <v>6520801</v>
      </c>
      <c r="AG373" t="s">
        <v>240</v>
      </c>
    </row>
    <row r="374" spans="32:33" x14ac:dyDescent="0.2">
      <c r="AF374">
        <v>6520802</v>
      </c>
      <c r="AG374" t="s">
        <v>240</v>
      </c>
    </row>
    <row r="375" spans="32:33" x14ac:dyDescent="0.2">
      <c r="AF375">
        <v>6520803</v>
      </c>
      <c r="AG375" t="s">
        <v>240</v>
      </c>
    </row>
    <row r="376" spans="32:33" x14ac:dyDescent="0.2">
      <c r="AF376">
        <v>6520804</v>
      </c>
      <c r="AG376" t="s">
        <v>240</v>
      </c>
    </row>
    <row r="377" spans="32:33" x14ac:dyDescent="0.2">
      <c r="AF377">
        <v>6520805</v>
      </c>
      <c r="AG377" t="s">
        <v>240</v>
      </c>
    </row>
    <row r="378" spans="32:33" x14ac:dyDescent="0.2">
      <c r="AF378">
        <v>6520806</v>
      </c>
      <c r="AG378" t="s">
        <v>240</v>
      </c>
    </row>
    <row r="379" spans="32:33" x14ac:dyDescent="0.2">
      <c r="AF379">
        <v>6520807</v>
      </c>
      <c r="AG379" t="s">
        <v>240</v>
      </c>
    </row>
    <row r="380" spans="32:33" x14ac:dyDescent="0.2">
      <c r="AF380">
        <v>6520811</v>
      </c>
      <c r="AG380" t="s">
        <v>240</v>
      </c>
    </row>
    <row r="381" spans="32:33" x14ac:dyDescent="0.2">
      <c r="AF381">
        <v>6520812</v>
      </c>
      <c r="AG381" t="s">
        <v>240</v>
      </c>
    </row>
    <row r="382" spans="32:33" x14ac:dyDescent="0.2">
      <c r="AF382">
        <v>6520813</v>
      </c>
      <c r="AG382" t="s">
        <v>240</v>
      </c>
    </row>
    <row r="383" spans="32:33" x14ac:dyDescent="0.2">
      <c r="AF383">
        <v>6520814</v>
      </c>
      <c r="AG383" t="s">
        <v>240</v>
      </c>
    </row>
    <row r="384" spans="32:33" x14ac:dyDescent="0.2">
      <c r="AF384">
        <v>6520815</v>
      </c>
      <c r="AG384" t="s">
        <v>240</v>
      </c>
    </row>
    <row r="385" spans="32:33" x14ac:dyDescent="0.2">
      <c r="AF385">
        <v>6520816</v>
      </c>
      <c r="AG385" t="s">
        <v>240</v>
      </c>
    </row>
    <row r="386" spans="32:33" x14ac:dyDescent="0.2">
      <c r="AF386">
        <v>6520821</v>
      </c>
      <c r="AG386" t="s">
        <v>240</v>
      </c>
    </row>
    <row r="387" spans="32:33" x14ac:dyDescent="0.2">
      <c r="AF387">
        <v>6520822</v>
      </c>
      <c r="AG387" t="s">
        <v>240</v>
      </c>
    </row>
    <row r="388" spans="32:33" x14ac:dyDescent="0.2">
      <c r="AF388">
        <v>6520823</v>
      </c>
      <c r="AG388" t="s">
        <v>240</v>
      </c>
    </row>
    <row r="389" spans="32:33" x14ac:dyDescent="0.2">
      <c r="AF389">
        <v>6520831</v>
      </c>
      <c r="AG389" t="s">
        <v>240</v>
      </c>
    </row>
    <row r="390" spans="32:33" x14ac:dyDescent="0.2">
      <c r="AF390">
        <v>6520832</v>
      </c>
      <c r="AG390" t="s">
        <v>240</v>
      </c>
    </row>
    <row r="391" spans="32:33" x14ac:dyDescent="0.2">
      <c r="AF391">
        <v>6520833</v>
      </c>
      <c r="AG391" t="s">
        <v>240</v>
      </c>
    </row>
    <row r="392" spans="32:33" x14ac:dyDescent="0.2">
      <c r="AF392">
        <v>6520834</v>
      </c>
      <c r="AG392" t="s">
        <v>240</v>
      </c>
    </row>
    <row r="393" spans="32:33" x14ac:dyDescent="0.2">
      <c r="AF393">
        <v>6520835</v>
      </c>
      <c r="AG393" t="s">
        <v>240</v>
      </c>
    </row>
    <row r="394" spans="32:33" x14ac:dyDescent="0.2">
      <c r="AF394">
        <v>6520836</v>
      </c>
      <c r="AG394" t="s">
        <v>240</v>
      </c>
    </row>
    <row r="395" spans="32:33" x14ac:dyDescent="0.2">
      <c r="AF395">
        <v>6520837</v>
      </c>
      <c r="AG395" t="s">
        <v>240</v>
      </c>
    </row>
    <row r="396" spans="32:33" x14ac:dyDescent="0.2">
      <c r="AF396">
        <v>6520841</v>
      </c>
      <c r="AG396" t="s">
        <v>240</v>
      </c>
    </row>
    <row r="397" spans="32:33" x14ac:dyDescent="0.2">
      <c r="AF397">
        <v>6520842</v>
      </c>
      <c r="AG397" t="s">
        <v>240</v>
      </c>
    </row>
    <row r="398" spans="32:33" x14ac:dyDescent="0.2">
      <c r="AF398">
        <v>6520843</v>
      </c>
      <c r="AG398" t="s">
        <v>240</v>
      </c>
    </row>
    <row r="399" spans="32:33" x14ac:dyDescent="0.2">
      <c r="AF399">
        <v>6520844</v>
      </c>
      <c r="AG399" t="s">
        <v>240</v>
      </c>
    </row>
    <row r="400" spans="32:33" x14ac:dyDescent="0.2">
      <c r="AF400">
        <v>6520845</v>
      </c>
      <c r="AG400" t="s">
        <v>240</v>
      </c>
    </row>
    <row r="401" spans="32:33" x14ac:dyDescent="0.2">
      <c r="AF401">
        <v>6520846</v>
      </c>
      <c r="AG401" t="s">
        <v>240</v>
      </c>
    </row>
    <row r="402" spans="32:33" x14ac:dyDescent="0.2">
      <c r="AF402">
        <v>6520847</v>
      </c>
      <c r="AG402" t="s">
        <v>240</v>
      </c>
    </row>
    <row r="403" spans="32:33" x14ac:dyDescent="0.2">
      <c r="AF403">
        <v>6520851</v>
      </c>
      <c r="AG403" t="s">
        <v>240</v>
      </c>
    </row>
    <row r="404" spans="32:33" x14ac:dyDescent="0.2">
      <c r="AF404">
        <v>6520852</v>
      </c>
      <c r="AG404" t="s">
        <v>240</v>
      </c>
    </row>
    <row r="405" spans="32:33" x14ac:dyDescent="0.2">
      <c r="AF405">
        <v>6520853</v>
      </c>
      <c r="AG405" t="s">
        <v>240</v>
      </c>
    </row>
    <row r="406" spans="32:33" x14ac:dyDescent="0.2">
      <c r="AF406">
        <v>6520854</v>
      </c>
      <c r="AG406" t="s">
        <v>240</v>
      </c>
    </row>
    <row r="407" spans="32:33" x14ac:dyDescent="0.2">
      <c r="AF407">
        <v>6520855</v>
      </c>
      <c r="AG407" t="s">
        <v>240</v>
      </c>
    </row>
    <row r="408" spans="32:33" x14ac:dyDescent="0.2">
      <c r="AF408">
        <v>6520861</v>
      </c>
      <c r="AG408" t="s">
        <v>240</v>
      </c>
    </row>
    <row r="409" spans="32:33" x14ac:dyDescent="0.2">
      <c r="AF409">
        <v>6520862</v>
      </c>
      <c r="AG409" t="s">
        <v>240</v>
      </c>
    </row>
    <row r="410" spans="32:33" x14ac:dyDescent="0.2">
      <c r="AF410">
        <v>6520863</v>
      </c>
      <c r="AG410" t="s">
        <v>240</v>
      </c>
    </row>
    <row r="411" spans="32:33" x14ac:dyDescent="0.2">
      <c r="AF411">
        <v>6520864</v>
      </c>
      <c r="AG411" t="s">
        <v>240</v>
      </c>
    </row>
    <row r="412" spans="32:33" x14ac:dyDescent="0.2">
      <c r="AF412">
        <v>6520865</v>
      </c>
      <c r="AG412" t="s">
        <v>240</v>
      </c>
    </row>
    <row r="413" spans="32:33" x14ac:dyDescent="0.2">
      <c r="AF413">
        <v>6520866</v>
      </c>
      <c r="AG413" t="s">
        <v>240</v>
      </c>
    </row>
    <row r="414" spans="32:33" x14ac:dyDescent="0.2">
      <c r="AF414">
        <v>6520871</v>
      </c>
      <c r="AG414" t="s">
        <v>240</v>
      </c>
    </row>
    <row r="415" spans="32:33" x14ac:dyDescent="0.2">
      <c r="AF415">
        <v>6520872</v>
      </c>
      <c r="AG415" t="s">
        <v>240</v>
      </c>
    </row>
    <row r="416" spans="32:33" x14ac:dyDescent="0.2">
      <c r="AF416">
        <v>6520873</v>
      </c>
      <c r="AG416" t="s">
        <v>240</v>
      </c>
    </row>
    <row r="417" spans="32:33" x14ac:dyDescent="0.2">
      <c r="AF417">
        <v>6520874</v>
      </c>
      <c r="AG417" t="s">
        <v>240</v>
      </c>
    </row>
    <row r="418" spans="32:33" x14ac:dyDescent="0.2">
      <c r="AF418">
        <v>6520875</v>
      </c>
      <c r="AG418" t="s">
        <v>240</v>
      </c>
    </row>
    <row r="419" spans="32:33" x14ac:dyDescent="0.2">
      <c r="AF419">
        <v>6520881</v>
      </c>
      <c r="AG419" t="s">
        <v>240</v>
      </c>
    </row>
    <row r="420" spans="32:33" x14ac:dyDescent="0.2">
      <c r="AF420">
        <v>6520882</v>
      </c>
      <c r="AG420" t="s">
        <v>240</v>
      </c>
    </row>
    <row r="421" spans="32:33" x14ac:dyDescent="0.2">
      <c r="AF421">
        <v>6520883</v>
      </c>
      <c r="AG421" t="s">
        <v>240</v>
      </c>
    </row>
    <row r="422" spans="32:33" x14ac:dyDescent="0.2">
      <c r="AF422">
        <v>6520884</v>
      </c>
      <c r="AG422" t="s">
        <v>240</v>
      </c>
    </row>
    <row r="423" spans="32:33" x14ac:dyDescent="0.2">
      <c r="AF423">
        <v>6520885</v>
      </c>
      <c r="AG423" t="s">
        <v>240</v>
      </c>
    </row>
    <row r="424" spans="32:33" x14ac:dyDescent="0.2">
      <c r="AF424">
        <v>6520891</v>
      </c>
      <c r="AG424" t="s">
        <v>240</v>
      </c>
    </row>
    <row r="425" spans="32:33" x14ac:dyDescent="0.2">
      <c r="AF425">
        <v>6520892</v>
      </c>
      <c r="AG425" t="s">
        <v>240</v>
      </c>
    </row>
    <row r="426" spans="32:33" x14ac:dyDescent="0.2">
      <c r="AF426">
        <v>6520893</v>
      </c>
      <c r="AG426" t="s">
        <v>240</v>
      </c>
    </row>
    <row r="427" spans="32:33" x14ac:dyDescent="0.2">
      <c r="AF427">
        <v>6520894</v>
      </c>
      <c r="AG427" t="s">
        <v>240</v>
      </c>
    </row>
    <row r="428" spans="32:33" x14ac:dyDescent="0.2">
      <c r="AF428">
        <v>6520895</v>
      </c>
      <c r="AG428" t="s">
        <v>240</v>
      </c>
    </row>
    <row r="429" spans="32:33" x14ac:dyDescent="0.2">
      <c r="AF429">
        <v>6520896</v>
      </c>
      <c r="AG429" t="s">
        <v>240</v>
      </c>
    </row>
    <row r="430" spans="32:33" x14ac:dyDescent="0.2">
      <c r="AF430">
        <v>6520897</v>
      </c>
      <c r="AG430" t="s">
        <v>240</v>
      </c>
    </row>
    <row r="431" spans="32:33" x14ac:dyDescent="0.2">
      <c r="AF431">
        <v>6520898</v>
      </c>
      <c r="AG431" t="s">
        <v>240</v>
      </c>
    </row>
    <row r="432" spans="32:33" x14ac:dyDescent="0.2">
      <c r="AF432">
        <v>6530000</v>
      </c>
      <c r="AG432" t="s">
        <v>241</v>
      </c>
    </row>
    <row r="433" spans="32:33" x14ac:dyDescent="0.2">
      <c r="AF433">
        <v>6530001</v>
      </c>
      <c r="AG433" t="s">
        <v>241</v>
      </c>
    </row>
    <row r="434" spans="32:33" x14ac:dyDescent="0.2">
      <c r="AF434">
        <v>6530002</v>
      </c>
      <c r="AG434" t="s">
        <v>241</v>
      </c>
    </row>
    <row r="435" spans="32:33" x14ac:dyDescent="0.2">
      <c r="AF435">
        <v>6530003</v>
      </c>
      <c r="AG435" t="s">
        <v>241</v>
      </c>
    </row>
    <row r="436" spans="32:33" x14ac:dyDescent="0.2">
      <c r="AF436">
        <v>6530004</v>
      </c>
      <c r="AG436" t="s">
        <v>241</v>
      </c>
    </row>
    <row r="437" spans="32:33" x14ac:dyDescent="0.2">
      <c r="AF437">
        <v>6530011</v>
      </c>
      <c r="AG437" t="s">
        <v>241</v>
      </c>
    </row>
    <row r="438" spans="32:33" x14ac:dyDescent="0.2">
      <c r="AF438">
        <v>6530012</v>
      </c>
      <c r="AG438" t="s">
        <v>241</v>
      </c>
    </row>
    <row r="439" spans="32:33" x14ac:dyDescent="0.2">
      <c r="AF439">
        <v>6530013</v>
      </c>
      <c r="AG439" t="s">
        <v>241</v>
      </c>
    </row>
    <row r="440" spans="32:33" x14ac:dyDescent="0.2">
      <c r="AF440">
        <v>6530014</v>
      </c>
      <c r="AG440" t="s">
        <v>241</v>
      </c>
    </row>
    <row r="441" spans="32:33" x14ac:dyDescent="0.2">
      <c r="AF441">
        <v>6530015</v>
      </c>
      <c r="AG441" t="s">
        <v>241</v>
      </c>
    </row>
    <row r="442" spans="32:33" x14ac:dyDescent="0.2">
      <c r="AF442">
        <v>6530016</v>
      </c>
      <c r="AG442" t="s">
        <v>241</v>
      </c>
    </row>
    <row r="443" spans="32:33" x14ac:dyDescent="0.2">
      <c r="AF443">
        <v>6530021</v>
      </c>
      <c r="AG443" t="s">
        <v>241</v>
      </c>
    </row>
    <row r="444" spans="32:33" x14ac:dyDescent="0.2">
      <c r="AF444">
        <v>6530022</v>
      </c>
      <c r="AG444" t="s">
        <v>241</v>
      </c>
    </row>
    <row r="445" spans="32:33" x14ac:dyDescent="0.2">
      <c r="AF445">
        <v>6530023</v>
      </c>
      <c r="AG445" t="s">
        <v>241</v>
      </c>
    </row>
    <row r="446" spans="32:33" x14ac:dyDescent="0.2">
      <c r="AF446">
        <v>6530024</v>
      </c>
      <c r="AG446" t="s">
        <v>241</v>
      </c>
    </row>
    <row r="447" spans="32:33" x14ac:dyDescent="0.2">
      <c r="AF447">
        <v>6530025</v>
      </c>
      <c r="AG447" t="s">
        <v>241</v>
      </c>
    </row>
    <row r="448" spans="32:33" x14ac:dyDescent="0.2">
      <c r="AF448">
        <v>6530031</v>
      </c>
      <c r="AG448" t="s">
        <v>241</v>
      </c>
    </row>
    <row r="449" spans="32:33" x14ac:dyDescent="0.2">
      <c r="AF449">
        <v>6530032</v>
      </c>
      <c r="AG449" t="s">
        <v>241</v>
      </c>
    </row>
    <row r="450" spans="32:33" x14ac:dyDescent="0.2">
      <c r="AF450">
        <v>6530033</v>
      </c>
      <c r="AG450" t="s">
        <v>241</v>
      </c>
    </row>
    <row r="451" spans="32:33" x14ac:dyDescent="0.2">
      <c r="AF451">
        <v>6530034</v>
      </c>
      <c r="AG451" t="s">
        <v>241</v>
      </c>
    </row>
    <row r="452" spans="32:33" x14ac:dyDescent="0.2">
      <c r="AF452">
        <v>6530035</v>
      </c>
      <c r="AG452" t="s">
        <v>241</v>
      </c>
    </row>
    <row r="453" spans="32:33" x14ac:dyDescent="0.2">
      <c r="AF453">
        <v>6530036</v>
      </c>
      <c r="AG453" t="s">
        <v>241</v>
      </c>
    </row>
    <row r="454" spans="32:33" x14ac:dyDescent="0.2">
      <c r="AF454">
        <v>6530037</v>
      </c>
      <c r="AG454" t="s">
        <v>241</v>
      </c>
    </row>
    <row r="455" spans="32:33" x14ac:dyDescent="0.2">
      <c r="AF455">
        <v>6530038</v>
      </c>
      <c r="AG455" t="s">
        <v>241</v>
      </c>
    </row>
    <row r="456" spans="32:33" x14ac:dyDescent="0.2">
      <c r="AF456">
        <v>6530039</v>
      </c>
      <c r="AG456" t="s">
        <v>241</v>
      </c>
    </row>
    <row r="457" spans="32:33" x14ac:dyDescent="0.2">
      <c r="AF457">
        <v>6530041</v>
      </c>
      <c r="AG457" t="s">
        <v>241</v>
      </c>
    </row>
    <row r="458" spans="32:33" x14ac:dyDescent="0.2">
      <c r="AF458">
        <v>6530042</v>
      </c>
      <c r="AG458" t="s">
        <v>241</v>
      </c>
    </row>
    <row r="459" spans="32:33" x14ac:dyDescent="0.2">
      <c r="AF459">
        <v>6530043</v>
      </c>
      <c r="AG459" t="s">
        <v>241</v>
      </c>
    </row>
    <row r="460" spans="32:33" x14ac:dyDescent="0.2">
      <c r="AF460">
        <v>6530044</v>
      </c>
      <c r="AG460" t="s">
        <v>241</v>
      </c>
    </row>
    <row r="461" spans="32:33" x14ac:dyDescent="0.2">
      <c r="AF461">
        <v>6530045</v>
      </c>
      <c r="AG461" t="s">
        <v>241</v>
      </c>
    </row>
    <row r="462" spans="32:33" x14ac:dyDescent="0.2">
      <c r="AF462">
        <v>6530051</v>
      </c>
      <c r="AG462" t="s">
        <v>241</v>
      </c>
    </row>
    <row r="463" spans="32:33" x14ac:dyDescent="0.2">
      <c r="AF463">
        <v>6530052</v>
      </c>
      <c r="AG463" t="s">
        <v>241</v>
      </c>
    </row>
    <row r="464" spans="32:33" x14ac:dyDescent="0.2">
      <c r="AF464">
        <v>6530053</v>
      </c>
      <c r="AG464" t="s">
        <v>241</v>
      </c>
    </row>
    <row r="465" spans="32:33" x14ac:dyDescent="0.2">
      <c r="AF465">
        <v>6530054</v>
      </c>
      <c r="AG465" t="s">
        <v>241</v>
      </c>
    </row>
    <row r="466" spans="32:33" x14ac:dyDescent="0.2">
      <c r="AF466">
        <v>6530055</v>
      </c>
      <c r="AG466" t="s">
        <v>241</v>
      </c>
    </row>
    <row r="467" spans="32:33" x14ac:dyDescent="0.2">
      <c r="AF467">
        <v>6530801</v>
      </c>
      <c r="AG467" t="s">
        <v>241</v>
      </c>
    </row>
    <row r="468" spans="32:33" x14ac:dyDescent="0.2">
      <c r="AF468">
        <v>6530802</v>
      </c>
      <c r="AG468" t="s">
        <v>241</v>
      </c>
    </row>
    <row r="469" spans="32:33" x14ac:dyDescent="0.2">
      <c r="AF469">
        <v>6530803</v>
      </c>
      <c r="AG469" t="s">
        <v>241</v>
      </c>
    </row>
    <row r="470" spans="32:33" x14ac:dyDescent="0.2">
      <c r="AF470">
        <v>6530804</v>
      </c>
      <c r="AG470" t="s">
        <v>241</v>
      </c>
    </row>
    <row r="471" spans="32:33" x14ac:dyDescent="0.2">
      <c r="AF471">
        <v>6530805</v>
      </c>
      <c r="AG471" t="s">
        <v>241</v>
      </c>
    </row>
    <row r="472" spans="32:33" x14ac:dyDescent="0.2">
      <c r="AF472">
        <v>6530806</v>
      </c>
      <c r="AG472" t="s">
        <v>241</v>
      </c>
    </row>
    <row r="473" spans="32:33" x14ac:dyDescent="0.2">
      <c r="AF473">
        <v>6530811</v>
      </c>
      <c r="AG473" t="s">
        <v>241</v>
      </c>
    </row>
    <row r="474" spans="32:33" x14ac:dyDescent="0.2">
      <c r="AF474">
        <v>6530812</v>
      </c>
      <c r="AG474" t="s">
        <v>241</v>
      </c>
    </row>
    <row r="475" spans="32:33" x14ac:dyDescent="0.2">
      <c r="AF475">
        <v>6530813</v>
      </c>
      <c r="AG475" t="s">
        <v>241</v>
      </c>
    </row>
    <row r="476" spans="32:33" x14ac:dyDescent="0.2">
      <c r="AF476">
        <v>6530814</v>
      </c>
      <c r="AG476" t="s">
        <v>241</v>
      </c>
    </row>
    <row r="477" spans="32:33" x14ac:dyDescent="0.2">
      <c r="AF477">
        <v>6530821</v>
      </c>
      <c r="AG477" t="s">
        <v>241</v>
      </c>
    </row>
    <row r="478" spans="32:33" x14ac:dyDescent="0.2">
      <c r="AF478">
        <v>6530822</v>
      </c>
      <c r="AG478" t="s">
        <v>241</v>
      </c>
    </row>
    <row r="479" spans="32:33" x14ac:dyDescent="0.2">
      <c r="AF479">
        <v>6530823</v>
      </c>
      <c r="AG479" t="s">
        <v>241</v>
      </c>
    </row>
    <row r="480" spans="32:33" x14ac:dyDescent="0.2">
      <c r="AF480">
        <v>6530824</v>
      </c>
      <c r="AG480" t="s">
        <v>241</v>
      </c>
    </row>
    <row r="481" spans="32:33" x14ac:dyDescent="0.2">
      <c r="AF481">
        <v>6530825</v>
      </c>
      <c r="AG481" t="s">
        <v>241</v>
      </c>
    </row>
    <row r="482" spans="32:33" x14ac:dyDescent="0.2">
      <c r="AF482">
        <v>6530826</v>
      </c>
      <c r="AG482" t="s">
        <v>241</v>
      </c>
    </row>
    <row r="483" spans="32:33" x14ac:dyDescent="0.2">
      <c r="AF483">
        <v>6530827</v>
      </c>
      <c r="AG483" t="s">
        <v>241</v>
      </c>
    </row>
    <row r="484" spans="32:33" x14ac:dyDescent="0.2">
      <c r="AF484">
        <v>6530831</v>
      </c>
      <c r="AG484" t="s">
        <v>241</v>
      </c>
    </row>
    <row r="485" spans="32:33" x14ac:dyDescent="0.2">
      <c r="AF485">
        <v>6530832</v>
      </c>
      <c r="AG485" t="s">
        <v>241</v>
      </c>
    </row>
    <row r="486" spans="32:33" x14ac:dyDescent="0.2">
      <c r="AF486">
        <v>6530833</v>
      </c>
      <c r="AG486" t="s">
        <v>241</v>
      </c>
    </row>
    <row r="487" spans="32:33" x14ac:dyDescent="0.2">
      <c r="AF487">
        <v>6530834</v>
      </c>
      <c r="AG487" t="s">
        <v>241</v>
      </c>
    </row>
    <row r="488" spans="32:33" x14ac:dyDescent="0.2">
      <c r="AF488">
        <v>6530835</v>
      </c>
      <c r="AG488" t="s">
        <v>241</v>
      </c>
    </row>
    <row r="489" spans="32:33" x14ac:dyDescent="0.2">
      <c r="AF489">
        <v>6530836</v>
      </c>
      <c r="AG489" t="s">
        <v>241</v>
      </c>
    </row>
    <row r="490" spans="32:33" x14ac:dyDescent="0.2">
      <c r="AF490">
        <v>6530837</v>
      </c>
      <c r="AG490" t="s">
        <v>241</v>
      </c>
    </row>
    <row r="491" spans="32:33" x14ac:dyDescent="0.2">
      <c r="AF491">
        <v>6530838</v>
      </c>
      <c r="AG491" t="s">
        <v>241</v>
      </c>
    </row>
    <row r="492" spans="32:33" x14ac:dyDescent="0.2">
      <c r="AF492">
        <v>6530841</v>
      </c>
      <c r="AG492" t="s">
        <v>241</v>
      </c>
    </row>
    <row r="493" spans="32:33" x14ac:dyDescent="0.2">
      <c r="AF493">
        <v>6530842</v>
      </c>
      <c r="AG493" t="s">
        <v>241</v>
      </c>
    </row>
    <row r="494" spans="32:33" x14ac:dyDescent="0.2">
      <c r="AF494">
        <v>6530843</v>
      </c>
      <c r="AG494" t="s">
        <v>241</v>
      </c>
    </row>
    <row r="495" spans="32:33" x14ac:dyDescent="0.2">
      <c r="AF495">
        <v>6530844</v>
      </c>
      <c r="AG495" t="s">
        <v>241</v>
      </c>
    </row>
    <row r="496" spans="32:33" x14ac:dyDescent="0.2">
      <c r="AF496">
        <v>6530845</v>
      </c>
      <c r="AG496" t="s">
        <v>241</v>
      </c>
    </row>
    <row r="497" spans="32:33" x14ac:dyDescent="0.2">
      <c r="AF497">
        <v>6530851</v>
      </c>
      <c r="AG497" t="s">
        <v>241</v>
      </c>
    </row>
    <row r="498" spans="32:33" x14ac:dyDescent="0.2">
      <c r="AF498">
        <v>6530852</v>
      </c>
      <c r="AG498" t="s">
        <v>241</v>
      </c>
    </row>
    <row r="499" spans="32:33" x14ac:dyDescent="0.2">
      <c r="AF499">
        <v>6530853</v>
      </c>
      <c r="AG499" t="s">
        <v>241</v>
      </c>
    </row>
    <row r="500" spans="32:33" x14ac:dyDescent="0.2">
      <c r="AF500">
        <v>6530854</v>
      </c>
      <c r="AG500" t="s">
        <v>241</v>
      </c>
    </row>
    <row r="501" spans="32:33" x14ac:dyDescent="0.2">
      <c r="AF501">
        <v>6530855</v>
      </c>
      <c r="AG501" t="s">
        <v>241</v>
      </c>
    </row>
    <row r="502" spans="32:33" x14ac:dyDescent="0.2">
      <c r="AF502">
        <v>6530856</v>
      </c>
      <c r="AG502" t="s">
        <v>241</v>
      </c>
    </row>
    <row r="503" spans="32:33" x14ac:dyDescent="0.2">
      <c r="AF503">
        <v>6530861</v>
      </c>
      <c r="AG503" t="s">
        <v>241</v>
      </c>
    </row>
    <row r="504" spans="32:33" x14ac:dyDescent="0.2">
      <c r="AF504">
        <v>6530862</v>
      </c>
      <c r="AG504" t="s">
        <v>241</v>
      </c>
    </row>
    <row r="505" spans="32:33" x14ac:dyDescent="0.2">
      <c r="AF505">
        <v>6530863</v>
      </c>
      <c r="AG505" t="s">
        <v>241</v>
      </c>
    </row>
    <row r="506" spans="32:33" x14ac:dyDescent="0.2">
      <c r="AF506">
        <v>6530864</v>
      </c>
      <c r="AG506" t="s">
        <v>241</v>
      </c>
    </row>
    <row r="507" spans="32:33" x14ac:dyDescent="0.2">
      <c r="AF507">
        <v>6530865</v>
      </c>
      <c r="AG507" t="s">
        <v>241</v>
      </c>
    </row>
    <row r="508" spans="32:33" x14ac:dyDescent="0.2">
      <c r="AF508">
        <v>6530866</v>
      </c>
      <c r="AG508" t="s">
        <v>241</v>
      </c>
    </row>
    <row r="509" spans="32:33" x14ac:dyDescent="0.2">
      <c r="AF509">
        <v>6530867</v>
      </c>
      <c r="AG509" t="s">
        <v>241</v>
      </c>
    </row>
    <row r="510" spans="32:33" x14ac:dyDescent="0.2">
      <c r="AF510">
        <v>6530871</v>
      </c>
      <c r="AG510" t="s">
        <v>241</v>
      </c>
    </row>
    <row r="511" spans="32:33" x14ac:dyDescent="0.2">
      <c r="AF511">
        <v>6530872</v>
      </c>
      <c r="AG511" t="s">
        <v>241</v>
      </c>
    </row>
    <row r="512" spans="32:33" x14ac:dyDescent="0.2">
      <c r="AF512">
        <v>6530873</v>
      </c>
      <c r="AG512" t="s">
        <v>241</v>
      </c>
    </row>
    <row r="513" spans="32:33" x14ac:dyDescent="0.2">
      <c r="AF513">
        <v>6530874</v>
      </c>
      <c r="AG513" t="s">
        <v>241</v>
      </c>
    </row>
    <row r="514" spans="32:33" x14ac:dyDescent="0.2">
      <c r="AF514">
        <v>6530875</v>
      </c>
      <c r="AG514" t="s">
        <v>241</v>
      </c>
    </row>
    <row r="515" spans="32:33" x14ac:dyDescent="0.2">
      <c r="AF515">
        <v>6530876</v>
      </c>
      <c r="AG515" t="s">
        <v>241</v>
      </c>
    </row>
    <row r="516" spans="32:33" x14ac:dyDescent="0.2">
      <c r="AF516">
        <v>6530877</v>
      </c>
      <c r="AG516" t="s">
        <v>241</v>
      </c>
    </row>
    <row r="517" spans="32:33" x14ac:dyDescent="0.2">
      <c r="AF517">
        <v>6530878</v>
      </c>
      <c r="AG517" t="s">
        <v>241</v>
      </c>
    </row>
    <row r="518" spans="32:33" x14ac:dyDescent="0.2">
      <c r="AF518">
        <v>6530879</v>
      </c>
      <c r="AG518" t="s">
        <v>241</v>
      </c>
    </row>
    <row r="519" spans="32:33" x14ac:dyDescent="0.2">
      <c r="AF519">
        <v>6530881</v>
      </c>
      <c r="AG519" t="s">
        <v>241</v>
      </c>
    </row>
    <row r="520" spans="32:33" x14ac:dyDescent="0.2">
      <c r="AF520">
        <v>6530882</v>
      </c>
      <c r="AG520" t="s">
        <v>241</v>
      </c>
    </row>
    <row r="521" spans="32:33" x14ac:dyDescent="0.2">
      <c r="AF521">
        <v>6530883</v>
      </c>
      <c r="AG521" t="s">
        <v>241</v>
      </c>
    </row>
    <row r="522" spans="32:33" x14ac:dyDescent="0.2">
      <c r="AF522">
        <v>6530884</v>
      </c>
      <c r="AG522" t="s">
        <v>241</v>
      </c>
    </row>
    <row r="523" spans="32:33" x14ac:dyDescent="0.2">
      <c r="AF523">
        <v>6530885</v>
      </c>
      <c r="AG523" t="s">
        <v>241</v>
      </c>
    </row>
    <row r="524" spans="32:33" x14ac:dyDescent="0.2">
      <c r="AF524">
        <v>6530886</v>
      </c>
      <c r="AG524" t="s">
        <v>241</v>
      </c>
    </row>
    <row r="525" spans="32:33" x14ac:dyDescent="0.2">
      <c r="AF525">
        <v>6530887</v>
      </c>
      <c r="AG525" t="s">
        <v>241</v>
      </c>
    </row>
    <row r="526" spans="32:33" x14ac:dyDescent="0.2">
      <c r="AF526">
        <v>6530888</v>
      </c>
      <c r="AG526" t="s">
        <v>241</v>
      </c>
    </row>
    <row r="527" spans="32:33" x14ac:dyDescent="0.2">
      <c r="AF527">
        <v>6540000</v>
      </c>
      <c r="AG527" t="s">
        <v>242</v>
      </c>
    </row>
    <row r="528" spans="32:33" x14ac:dyDescent="0.2">
      <c r="AF528">
        <v>6540001</v>
      </c>
      <c r="AG528" t="s">
        <v>242</v>
      </c>
    </row>
    <row r="529" spans="32:33" x14ac:dyDescent="0.2">
      <c r="AF529">
        <v>6540002</v>
      </c>
      <c r="AG529" t="s">
        <v>242</v>
      </c>
    </row>
    <row r="530" spans="32:33" x14ac:dyDescent="0.2">
      <c r="AF530">
        <v>6540003</v>
      </c>
      <c r="AG530" t="s">
        <v>242</v>
      </c>
    </row>
    <row r="531" spans="32:33" x14ac:dyDescent="0.2">
      <c r="AF531">
        <v>6540004</v>
      </c>
      <c r="AG531" t="s">
        <v>242</v>
      </c>
    </row>
    <row r="532" spans="32:33" x14ac:dyDescent="0.2">
      <c r="AF532">
        <v>6540005</v>
      </c>
      <c r="AG532" t="s">
        <v>242</v>
      </c>
    </row>
    <row r="533" spans="32:33" x14ac:dyDescent="0.2">
      <c r="AF533">
        <v>6540006</v>
      </c>
      <c r="AG533" t="s">
        <v>242</v>
      </c>
    </row>
    <row r="534" spans="32:33" x14ac:dyDescent="0.2">
      <c r="AF534">
        <v>6540007</v>
      </c>
      <c r="AG534" t="s">
        <v>242</v>
      </c>
    </row>
    <row r="535" spans="32:33" x14ac:dyDescent="0.2">
      <c r="AF535">
        <v>6540008</v>
      </c>
      <c r="AG535" t="s">
        <v>242</v>
      </c>
    </row>
    <row r="536" spans="32:33" x14ac:dyDescent="0.2">
      <c r="AF536">
        <v>6540009</v>
      </c>
      <c r="AG536" t="s">
        <v>242</v>
      </c>
    </row>
    <row r="537" spans="32:33" x14ac:dyDescent="0.2">
      <c r="AF537">
        <v>6540011</v>
      </c>
      <c r="AG537" t="s">
        <v>242</v>
      </c>
    </row>
    <row r="538" spans="32:33" x14ac:dyDescent="0.2">
      <c r="AF538">
        <v>6540012</v>
      </c>
      <c r="AG538" t="s">
        <v>242</v>
      </c>
    </row>
    <row r="539" spans="32:33" x14ac:dyDescent="0.2">
      <c r="AF539">
        <v>6540013</v>
      </c>
      <c r="AG539" t="s">
        <v>242</v>
      </c>
    </row>
    <row r="540" spans="32:33" x14ac:dyDescent="0.2">
      <c r="AF540">
        <v>6540014</v>
      </c>
      <c r="AG540" t="s">
        <v>242</v>
      </c>
    </row>
    <row r="541" spans="32:33" x14ac:dyDescent="0.2">
      <c r="AF541">
        <v>6540015</v>
      </c>
      <c r="AG541" t="s">
        <v>242</v>
      </c>
    </row>
    <row r="542" spans="32:33" x14ac:dyDescent="0.2">
      <c r="AF542">
        <v>6540016</v>
      </c>
      <c r="AG542" t="s">
        <v>242</v>
      </c>
    </row>
    <row r="543" spans="32:33" x14ac:dyDescent="0.2">
      <c r="AF543">
        <v>6540017</v>
      </c>
      <c r="AG543" t="s">
        <v>242</v>
      </c>
    </row>
    <row r="544" spans="32:33" x14ac:dyDescent="0.2">
      <c r="AF544">
        <v>6540018</v>
      </c>
      <c r="AG544" t="s">
        <v>242</v>
      </c>
    </row>
    <row r="545" spans="32:33" x14ac:dyDescent="0.2">
      <c r="AF545">
        <v>6540021</v>
      </c>
      <c r="AG545" t="s">
        <v>242</v>
      </c>
    </row>
    <row r="546" spans="32:33" x14ac:dyDescent="0.2">
      <c r="AF546">
        <v>6540022</v>
      </c>
      <c r="AG546" t="s">
        <v>242</v>
      </c>
    </row>
    <row r="547" spans="32:33" x14ac:dyDescent="0.2">
      <c r="AF547">
        <v>6540023</v>
      </c>
      <c r="AG547" t="s">
        <v>242</v>
      </c>
    </row>
    <row r="548" spans="32:33" x14ac:dyDescent="0.2">
      <c r="AF548">
        <v>6540024</v>
      </c>
      <c r="AG548" t="s">
        <v>242</v>
      </c>
    </row>
    <row r="549" spans="32:33" x14ac:dyDescent="0.2">
      <c r="AF549">
        <v>6540025</v>
      </c>
      <c r="AG549" t="s">
        <v>242</v>
      </c>
    </row>
    <row r="550" spans="32:33" x14ac:dyDescent="0.2">
      <c r="AF550">
        <v>6540026</v>
      </c>
      <c r="AG550" t="s">
        <v>242</v>
      </c>
    </row>
    <row r="551" spans="32:33" x14ac:dyDescent="0.2">
      <c r="AF551">
        <v>6540027</v>
      </c>
      <c r="AG551" t="s">
        <v>242</v>
      </c>
    </row>
    <row r="552" spans="32:33" x14ac:dyDescent="0.2">
      <c r="AF552">
        <v>6540028</v>
      </c>
      <c r="AG552" t="s">
        <v>242</v>
      </c>
    </row>
    <row r="553" spans="32:33" x14ac:dyDescent="0.2">
      <c r="AF553">
        <v>6540031</v>
      </c>
      <c r="AG553" t="s">
        <v>242</v>
      </c>
    </row>
    <row r="554" spans="32:33" x14ac:dyDescent="0.2">
      <c r="AF554">
        <v>6540032</v>
      </c>
      <c r="AG554" t="s">
        <v>242</v>
      </c>
    </row>
    <row r="555" spans="32:33" x14ac:dyDescent="0.2">
      <c r="AF555">
        <v>6540033</v>
      </c>
      <c r="AG555" t="s">
        <v>242</v>
      </c>
    </row>
    <row r="556" spans="32:33" x14ac:dyDescent="0.2">
      <c r="AF556">
        <v>6540034</v>
      </c>
      <c r="AG556" t="s">
        <v>242</v>
      </c>
    </row>
    <row r="557" spans="32:33" x14ac:dyDescent="0.2">
      <c r="AF557">
        <v>6540035</v>
      </c>
      <c r="AG557" t="s">
        <v>242</v>
      </c>
    </row>
    <row r="558" spans="32:33" x14ac:dyDescent="0.2">
      <c r="AF558">
        <v>6540036</v>
      </c>
      <c r="AG558" t="s">
        <v>242</v>
      </c>
    </row>
    <row r="559" spans="32:33" x14ac:dyDescent="0.2">
      <c r="AF559">
        <v>6540037</v>
      </c>
      <c r="AG559" t="s">
        <v>242</v>
      </c>
    </row>
    <row r="560" spans="32:33" x14ac:dyDescent="0.2">
      <c r="AF560">
        <v>6540038</v>
      </c>
      <c r="AG560" t="s">
        <v>242</v>
      </c>
    </row>
    <row r="561" spans="32:33" x14ac:dyDescent="0.2">
      <c r="AF561">
        <v>6540039</v>
      </c>
      <c r="AG561" t="s">
        <v>242</v>
      </c>
    </row>
    <row r="562" spans="32:33" x14ac:dyDescent="0.2">
      <c r="AF562">
        <v>6540041</v>
      </c>
      <c r="AG562" t="s">
        <v>242</v>
      </c>
    </row>
    <row r="563" spans="32:33" x14ac:dyDescent="0.2">
      <c r="AF563">
        <v>6540042</v>
      </c>
      <c r="AG563" t="s">
        <v>242</v>
      </c>
    </row>
    <row r="564" spans="32:33" x14ac:dyDescent="0.2">
      <c r="AF564">
        <v>6540043</v>
      </c>
      <c r="AG564" t="s">
        <v>242</v>
      </c>
    </row>
    <row r="565" spans="32:33" x14ac:dyDescent="0.2">
      <c r="AF565">
        <v>6540044</v>
      </c>
      <c r="AG565" t="s">
        <v>242</v>
      </c>
    </row>
    <row r="566" spans="32:33" x14ac:dyDescent="0.2">
      <c r="AF566">
        <v>6540045</v>
      </c>
      <c r="AG566" t="s">
        <v>242</v>
      </c>
    </row>
    <row r="567" spans="32:33" x14ac:dyDescent="0.2">
      <c r="AF567">
        <v>6540046</v>
      </c>
      <c r="AG567" t="s">
        <v>242</v>
      </c>
    </row>
    <row r="568" spans="32:33" x14ac:dyDescent="0.2">
      <c r="AF568">
        <v>6540047</v>
      </c>
      <c r="AG568" t="s">
        <v>242</v>
      </c>
    </row>
    <row r="569" spans="32:33" x14ac:dyDescent="0.2">
      <c r="AF569">
        <v>6540048</v>
      </c>
      <c r="AG569" t="s">
        <v>242</v>
      </c>
    </row>
    <row r="570" spans="32:33" x14ac:dyDescent="0.2">
      <c r="AF570">
        <v>6540049</v>
      </c>
      <c r="AG570" t="s">
        <v>242</v>
      </c>
    </row>
    <row r="571" spans="32:33" x14ac:dyDescent="0.2">
      <c r="AF571">
        <v>6540051</v>
      </c>
      <c r="AG571" t="s">
        <v>242</v>
      </c>
    </row>
    <row r="572" spans="32:33" x14ac:dyDescent="0.2">
      <c r="AF572">
        <v>6540052</v>
      </c>
      <c r="AG572" t="s">
        <v>242</v>
      </c>
    </row>
    <row r="573" spans="32:33" x14ac:dyDescent="0.2">
      <c r="AF573">
        <v>6540053</v>
      </c>
      <c r="AG573" t="s">
        <v>242</v>
      </c>
    </row>
    <row r="574" spans="32:33" x14ac:dyDescent="0.2">
      <c r="AF574">
        <v>6540054</v>
      </c>
      <c r="AG574" t="s">
        <v>242</v>
      </c>
    </row>
    <row r="575" spans="32:33" x14ac:dyDescent="0.2">
      <c r="AF575">
        <v>6540055</v>
      </c>
      <c r="AG575" t="s">
        <v>242</v>
      </c>
    </row>
    <row r="576" spans="32:33" x14ac:dyDescent="0.2">
      <c r="AF576">
        <v>6540061</v>
      </c>
      <c r="AG576" t="s">
        <v>242</v>
      </c>
    </row>
    <row r="577" spans="32:33" x14ac:dyDescent="0.2">
      <c r="AF577">
        <v>6540062</v>
      </c>
      <c r="AG577" t="s">
        <v>242</v>
      </c>
    </row>
    <row r="578" spans="32:33" x14ac:dyDescent="0.2">
      <c r="AF578">
        <v>6540063</v>
      </c>
      <c r="AG578" t="s">
        <v>242</v>
      </c>
    </row>
    <row r="579" spans="32:33" x14ac:dyDescent="0.2">
      <c r="AF579">
        <v>6540064</v>
      </c>
      <c r="AG579" t="s">
        <v>242</v>
      </c>
    </row>
    <row r="580" spans="32:33" x14ac:dyDescent="0.2">
      <c r="AF580">
        <v>6540065</v>
      </c>
      <c r="AG580" t="s">
        <v>242</v>
      </c>
    </row>
    <row r="581" spans="32:33" x14ac:dyDescent="0.2">
      <c r="AF581">
        <v>6540066</v>
      </c>
      <c r="AG581" t="s">
        <v>242</v>
      </c>
    </row>
    <row r="582" spans="32:33" x14ac:dyDescent="0.2">
      <c r="AF582">
        <v>6540067</v>
      </c>
      <c r="AG582" t="s">
        <v>242</v>
      </c>
    </row>
    <row r="583" spans="32:33" x14ac:dyDescent="0.2">
      <c r="AF583">
        <v>6540068</v>
      </c>
      <c r="AG583" t="s">
        <v>242</v>
      </c>
    </row>
    <row r="584" spans="32:33" x14ac:dyDescent="0.2">
      <c r="AF584">
        <v>6540071</v>
      </c>
      <c r="AG584" t="s">
        <v>242</v>
      </c>
    </row>
    <row r="585" spans="32:33" x14ac:dyDescent="0.2">
      <c r="AF585">
        <v>6540072</v>
      </c>
      <c r="AG585" t="s">
        <v>242</v>
      </c>
    </row>
    <row r="586" spans="32:33" x14ac:dyDescent="0.2">
      <c r="AF586">
        <v>6540073</v>
      </c>
      <c r="AG586" t="s">
        <v>242</v>
      </c>
    </row>
    <row r="587" spans="32:33" x14ac:dyDescent="0.2">
      <c r="AF587">
        <v>6540074</v>
      </c>
      <c r="AG587" t="s">
        <v>242</v>
      </c>
    </row>
    <row r="588" spans="32:33" x14ac:dyDescent="0.2">
      <c r="AF588">
        <v>6540075</v>
      </c>
      <c r="AG588" t="s">
        <v>242</v>
      </c>
    </row>
    <row r="589" spans="32:33" x14ac:dyDescent="0.2">
      <c r="AF589">
        <v>6540076</v>
      </c>
      <c r="AG589" t="s">
        <v>242</v>
      </c>
    </row>
    <row r="590" spans="32:33" x14ac:dyDescent="0.2">
      <c r="AF590">
        <v>6540081</v>
      </c>
      <c r="AG590" t="s">
        <v>242</v>
      </c>
    </row>
    <row r="591" spans="32:33" x14ac:dyDescent="0.2">
      <c r="AF591">
        <v>6540101</v>
      </c>
      <c r="AG591" t="s">
        <v>242</v>
      </c>
    </row>
    <row r="592" spans="32:33" x14ac:dyDescent="0.2">
      <c r="AF592">
        <v>6540102</v>
      </c>
      <c r="AG592" t="s">
        <v>242</v>
      </c>
    </row>
    <row r="593" spans="32:33" x14ac:dyDescent="0.2">
      <c r="AF593">
        <v>6540103</v>
      </c>
      <c r="AG593" t="s">
        <v>242</v>
      </c>
    </row>
    <row r="594" spans="32:33" x14ac:dyDescent="0.2">
      <c r="AF594">
        <v>6540111</v>
      </c>
      <c r="AG594" t="s">
        <v>242</v>
      </c>
    </row>
    <row r="595" spans="32:33" x14ac:dyDescent="0.2">
      <c r="AF595">
        <v>6540112</v>
      </c>
      <c r="AG595" t="s">
        <v>242</v>
      </c>
    </row>
    <row r="596" spans="32:33" x14ac:dyDescent="0.2">
      <c r="AF596">
        <v>6540113</v>
      </c>
      <c r="AG596" t="s">
        <v>242</v>
      </c>
    </row>
    <row r="597" spans="32:33" x14ac:dyDescent="0.2">
      <c r="AF597">
        <v>6540121</v>
      </c>
      <c r="AG597" t="s">
        <v>242</v>
      </c>
    </row>
    <row r="598" spans="32:33" x14ac:dyDescent="0.2">
      <c r="AF598">
        <v>6540122</v>
      </c>
      <c r="AG598" t="s">
        <v>242</v>
      </c>
    </row>
    <row r="599" spans="32:33" x14ac:dyDescent="0.2">
      <c r="AF599">
        <v>6540123</v>
      </c>
      <c r="AG599" t="s">
        <v>242</v>
      </c>
    </row>
    <row r="600" spans="32:33" x14ac:dyDescent="0.2">
      <c r="AF600">
        <v>6540131</v>
      </c>
      <c r="AG600" t="s">
        <v>242</v>
      </c>
    </row>
    <row r="601" spans="32:33" x14ac:dyDescent="0.2">
      <c r="AF601">
        <v>6540132</v>
      </c>
      <c r="AG601" t="s">
        <v>242</v>
      </c>
    </row>
    <row r="602" spans="32:33" x14ac:dyDescent="0.2">
      <c r="AF602">
        <v>6540133</v>
      </c>
      <c r="AG602" t="s">
        <v>242</v>
      </c>
    </row>
    <row r="603" spans="32:33" x14ac:dyDescent="0.2">
      <c r="AF603">
        <v>6540134</v>
      </c>
      <c r="AG603" t="s">
        <v>242</v>
      </c>
    </row>
    <row r="604" spans="32:33" x14ac:dyDescent="0.2">
      <c r="AF604">
        <v>6540141</v>
      </c>
      <c r="AG604" t="s">
        <v>242</v>
      </c>
    </row>
    <row r="605" spans="32:33" x14ac:dyDescent="0.2">
      <c r="AF605">
        <v>6540142</v>
      </c>
      <c r="AG605" t="s">
        <v>242</v>
      </c>
    </row>
    <row r="606" spans="32:33" x14ac:dyDescent="0.2">
      <c r="AF606">
        <v>6540143</v>
      </c>
      <c r="AG606" t="s">
        <v>242</v>
      </c>
    </row>
    <row r="607" spans="32:33" x14ac:dyDescent="0.2">
      <c r="AF607">
        <v>6540151</v>
      </c>
      <c r="AG607" t="s">
        <v>242</v>
      </c>
    </row>
    <row r="608" spans="32:33" x14ac:dyDescent="0.2">
      <c r="AF608">
        <v>6540152</v>
      </c>
      <c r="AG608" t="s">
        <v>242</v>
      </c>
    </row>
    <row r="609" spans="32:33" x14ac:dyDescent="0.2">
      <c r="AF609">
        <v>6540153</v>
      </c>
      <c r="AG609" t="s">
        <v>242</v>
      </c>
    </row>
    <row r="610" spans="32:33" x14ac:dyDescent="0.2">
      <c r="AF610">
        <v>6540154</v>
      </c>
      <c r="AG610" t="s">
        <v>242</v>
      </c>
    </row>
    <row r="611" spans="32:33" x14ac:dyDescent="0.2">
      <c r="AF611">
        <v>6540155</v>
      </c>
      <c r="AG611" t="s">
        <v>242</v>
      </c>
    </row>
    <row r="612" spans="32:33" x14ac:dyDescent="0.2">
      <c r="AF612">
        <v>6540161</v>
      </c>
      <c r="AG612" t="s">
        <v>242</v>
      </c>
    </row>
    <row r="613" spans="32:33" x14ac:dyDescent="0.2">
      <c r="AF613">
        <v>6540162</v>
      </c>
      <c r="AG613" t="s">
        <v>242</v>
      </c>
    </row>
    <row r="614" spans="32:33" x14ac:dyDescent="0.2">
      <c r="AF614">
        <v>6540163</v>
      </c>
      <c r="AG614" t="s">
        <v>242</v>
      </c>
    </row>
    <row r="615" spans="32:33" x14ac:dyDescent="0.2">
      <c r="AF615">
        <v>6550000</v>
      </c>
      <c r="AG615" t="s">
        <v>243</v>
      </c>
    </row>
    <row r="616" spans="32:33" x14ac:dyDescent="0.2">
      <c r="AF616">
        <v>6550001</v>
      </c>
      <c r="AG616" t="s">
        <v>243</v>
      </c>
    </row>
    <row r="617" spans="32:33" x14ac:dyDescent="0.2">
      <c r="AF617">
        <v>6550002</v>
      </c>
      <c r="AG617" t="s">
        <v>243</v>
      </c>
    </row>
    <row r="618" spans="32:33" x14ac:dyDescent="0.2">
      <c r="AF618">
        <v>6550003</v>
      </c>
      <c r="AG618" t="s">
        <v>243</v>
      </c>
    </row>
    <row r="619" spans="32:33" x14ac:dyDescent="0.2">
      <c r="AF619">
        <v>6550004</v>
      </c>
      <c r="AG619" t="s">
        <v>243</v>
      </c>
    </row>
    <row r="620" spans="32:33" x14ac:dyDescent="0.2">
      <c r="AF620">
        <v>6550005</v>
      </c>
      <c r="AG620" t="s">
        <v>243</v>
      </c>
    </row>
    <row r="621" spans="32:33" x14ac:dyDescent="0.2">
      <c r="AF621">
        <v>6550006</v>
      </c>
      <c r="AG621" t="s">
        <v>243</v>
      </c>
    </row>
    <row r="622" spans="32:33" x14ac:dyDescent="0.2">
      <c r="AF622">
        <v>6550007</v>
      </c>
      <c r="AG622" t="s">
        <v>243</v>
      </c>
    </row>
    <row r="623" spans="32:33" x14ac:dyDescent="0.2">
      <c r="AF623">
        <v>6550008</v>
      </c>
      <c r="AG623" t="s">
        <v>243</v>
      </c>
    </row>
    <row r="624" spans="32:33" x14ac:dyDescent="0.2">
      <c r="AF624">
        <v>6550009</v>
      </c>
      <c r="AG624" t="s">
        <v>243</v>
      </c>
    </row>
    <row r="625" spans="32:33" x14ac:dyDescent="0.2">
      <c r="AF625">
        <v>6550011</v>
      </c>
      <c r="AG625" t="s">
        <v>243</v>
      </c>
    </row>
    <row r="626" spans="32:33" x14ac:dyDescent="0.2">
      <c r="AF626">
        <v>6550012</v>
      </c>
      <c r="AG626" t="s">
        <v>243</v>
      </c>
    </row>
    <row r="627" spans="32:33" x14ac:dyDescent="0.2">
      <c r="AF627">
        <v>6550013</v>
      </c>
      <c r="AG627" t="s">
        <v>243</v>
      </c>
    </row>
    <row r="628" spans="32:33" x14ac:dyDescent="0.2">
      <c r="AF628">
        <v>6550014</v>
      </c>
      <c r="AG628" t="s">
        <v>243</v>
      </c>
    </row>
    <row r="629" spans="32:33" x14ac:dyDescent="0.2">
      <c r="AF629">
        <v>6550015</v>
      </c>
      <c r="AG629" t="s">
        <v>243</v>
      </c>
    </row>
    <row r="630" spans="32:33" x14ac:dyDescent="0.2">
      <c r="AF630">
        <v>6550016</v>
      </c>
      <c r="AG630" t="s">
        <v>243</v>
      </c>
    </row>
    <row r="631" spans="32:33" x14ac:dyDescent="0.2">
      <c r="AF631">
        <v>6550017</v>
      </c>
      <c r="AG631" t="s">
        <v>243</v>
      </c>
    </row>
    <row r="632" spans="32:33" x14ac:dyDescent="0.2">
      <c r="AF632">
        <v>6550018</v>
      </c>
      <c r="AG632" t="s">
        <v>243</v>
      </c>
    </row>
    <row r="633" spans="32:33" x14ac:dyDescent="0.2">
      <c r="AF633">
        <v>6550021</v>
      </c>
      <c r="AG633" t="s">
        <v>243</v>
      </c>
    </row>
    <row r="634" spans="32:33" x14ac:dyDescent="0.2">
      <c r="AF634">
        <v>6550022</v>
      </c>
      <c r="AG634" t="s">
        <v>243</v>
      </c>
    </row>
    <row r="635" spans="32:33" x14ac:dyDescent="0.2">
      <c r="AF635">
        <v>6550023</v>
      </c>
      <c r="AG635" t="s">
        <v>243</v>
      </c>
    </row>
    <row r="636" spans="32:33" x14ac:dyDescent="0.2">
      <c r="AF636">
        <v>6550024</v>
      </c>
      <c r="AG636" t="s">
        <v>243</v>
      </c>
    </row>
    <row r="637" spans="32:33" x14ac:dyDescent="0.2">
      <c r="AF637">
        <v>6550025</v>
      </c>
      <c r="AG637" t="s">
        <v>243</v>
      </c>
    </row>
    <row r="638" spans="32:33" x14ac:dyDescent="0.2">
      <c r="AF638">
        <v>6550026</v>
      </c>
      <c r="AG638" t="s">
        <v>243</v>
      </c>
    </row>
    <row r="639" spans="32:33" x14ac:dyDescent="0.2">
      <c r="AF639">
        <v>6550027</v>
      </c>
      <c r="AG639" t="s">
        <v>243</v>
      </c>
    </row>
    <row r="640" spans="32:33" x14ac:dyDescent="0.2">
      <c r="AF640">
        <v>6550028</v>
      </c>
      <c r="AG640" t="s">
        <v>243</v>
      </c>
    </row>
    <row r="641" spans="32:33" x14ac:dyDescent="0.2">
      <c r="AF641">
        <v>6550029</v>
      </c>
      <c r="AG641" t="s">
        <v>243</v>
      </c>
    </row>
    <row r="642" spans="32:33" x14ac:dyDescent="0.2">
      <c r="AF642">
        <v>6550031</v>
      </c>
      <c r="AG642" t="s">
        <v>243</v>
      </c>
    </row>
    <row r="643" spans="32:33" x14ac:dyDescent="0.2">
      <c r="AF643">
        <v>6550032</v>
      </c>
      <c r="AG643" t="s">
        <v>243</v>
      </c>
    </row>
    <row r="644" spans="32:33" x14ac:dyDescent="0.2">
      <c r="AF644">
        <v>6550033</v>
      </c>
      <c r="AG644" t="s">
        <v>243</v>
      </c>
    </row>
    <row r="645" spans="32:33" x14ac:dyDescent="0.2">
      <c r="AF645">
        <v>6550034</v>
      </c>
      <c r="AG645" t="s">
        <v>243</v>
      </c>
    </row>
    <row r="646" spans="32:33" x14ac:dyDescent="0.2">
      <c r="AF646">
        <v>6550035</v>
      </c>
      <c r="AG646" t="s">
        <v>243</v>
      </c>
    </row>
    <row r="647" spans="32:33" x14ac:dyDescent="0.2">
      <c r="AF647">
        <v>6550036</v>
      </c>
      <c r="AG647" t="s">
        <v>243</v>
      </c>
    </row>
    <row r="648" spans="32:33" x14ac:dyDescent="0.2">
      <c r="AF648">
        <v>6550037</v>
      </c>
      <c r="AG648" t="s">
        <v>243</v>
      </c>
    </row>
    <row r="649" spans="32:33" x14ac:dyDescent="0.2">
      <c r="AF649">
        <v>6550038</v>
      </c>
      <c r="AG649" t="s">
        <v>243</v>
      </c>
    </row>
    <row r="650" spans="32:33" x14ac:dyDescent="0.2">
      <c r="AF650">
        <v>6550039</v>
      </c>
      <c r="AG650" t="s">
        <v>243</v>
      </c>
    </row>
    <row r="651" spans="32:33" x14ac:dyDescent="0.2">
      <c r="AF651">
        <v>6550041</v>
      </c>
      <c r="AG651" t="s">
        <v>243</v>
      </c>
    </row>
    <row r="652" spans="32:33" x14ac:dyDescent="0.2">
      <c r="AF652">
        <v>6550042</v>
      </c>
      <c r="AG652" t="s">
        <v>243</v>
      </c>
    </row>
    <row r="653" spans="32:33" x14ac:dyDescent="0.2">
      <c r="AF653">
        <v>6550043</v>
      </c>
      <c r="AG653" t="s">
        <v>243</v>
      </c>
    </row>
    <row r="654" spans="32:33" x14ac:dyDescent="0.2">
      <c r="AF654">
        <v>6550044</v>
      </c>
      <c r="AG654" t="s">
        <v>243</v>
      </c>
    </row>
    <row r="655" spans="32:33" x14ac:dyDescent="0.2">
      <c r="AF655">
        <v>6550045</v>
      </c>
      <c r="AG655" t="s">
        <v>243</v>
      </c>
    </row>
    <row r="656" spans="32:33" x14ac:dyDescent="0.2">
      <c r="AF656">
        <v>6550046</v>
      </c>
      <c r="AG656" t="s">
        <v>243</v>
      </c>
    </row>
    <row r="657" spans="32:33" x14ac:dyDescent="0.2">
      <c r="AF657">
        <v>6550047</v>
      </c>
      <c r="AG657" t="s">
        <v>243</v>
      </c>
    </row>
    <row r="658" spans="32:33" x14ac:dyDescent="0.2">
      <c r="AF658">
        <v>6550048</v>
      </c>
      <c r="AG658" t="s">
        <v>243</v>
      </c>
    </row>
    <row r="659" spans="32:33" x14ac:dyDescent="0.2">
      <c r="AF659">
        <v>6550049</v>
      </c>
      <c r="AG659" t="s">
        <v>243</v>
      </c>
    </row>
    <row r="660" spans="32:33" x14ac:dyDescent="0.2">
      <c r="AF660">
        <v>6550051</v>
      </c>
      <c r="AG660" t="s">
        <v>243</v>
      </c>
    </row>
    <row r="661" spans="32:33" x14ac:dyDescent="0.2">
      <c r="AF661">
        <v>6550052</v>
      </c>
      <c r="AG661" t="s">
        <v>243</v>
      </c>
    </row>
    <row r="662" spans="32:33" x14ac:dyDescent="0.2">
      <c r="AF662">
        <v>6550851</v>
      </c>
      <c r="AG662" t="s">
        <v>243</v>
      </c>
    </row>
    <row r="663" spans="32:33" x14ac:dyDescent="0.2">
      <c r="AF663">
        <v>6550852</v>
      </c>
      <c r="AG663" t="s">
        <v>243</v>
      </c>
    </row>
    <row r="664" spans="32:33" x14ac:dyDescent="0.2">
      <c r="AF664">
        <v>6550853</v>
      </c>
      <c r="AG664" t="s">
        <v>243</v>
      </c>
    </row>
    <row r="665" spans="32:33" x14ac:dyDescent="0.2">
      <c r="AF665">
        <v>6550854</v>
      </c>
      <c r="AG665" t="s">
        <v>243</v>
      </c>
    </row>
    <row r="666" spans="32:33" x14ac:dyDescent="0.2">
      <c r="AF666">
        <v>6550861</v>
      </c>
      <c r="AG666" t="s">
        <v>243</v>
      </c>
    </row>
    <row r="667" spans="32:33" x14ac:dyDescent="0.2">
      <c r="AF667">
        <v>6550862</v>
      </c>
      <c r="AG667" t="s">
        <v>243</v>
      </c>
    </row>
    <row r="668" spans="32:33" x14ac:dyDescent="0.2">
      <c r="AF668">
        <v>6550863</v>
      </c>
      <c r="AG668" t="s">
        <v>243</v>
      </c>
    </row>
    <row r="669" spans="32:33" x14ac:dyDescent="0.2">
      <c r="AF669">
        <v>6550864</v>
      </c>
      <c r="AG669" t="s">
        <v>243</v>
      </c>
    </row>
    <row r="670" spans="32:33" x14ac:dyDescent="0.2">
      <c r="AF670">
        <v>6550865</v>
      </c>
      <c r="AG670" t="s">
        <v>243</v>
      </c>
    </row>
    <row r="671" spans="32:33" x14ac:dyDescent="0.2">
      <c r="AF671">
        <v>6550871</v>
      </c>
      <c r="AG671" t="s">
        <v>243</v>
      </c>
    </row>
    <row r="672" spans="32:33" x14ac:dyDescent="0.2">
      <c r="AF672">
        <v>6550872</v>
      </c>
      <c r="AG672" t="s">
        <v>243</v>
      </c>
    </row>
    <row r="673" spans="32:33" x14ac:dyDescent="0.2">
      <c r="AF673">
        <v>6550873</v>
      </c>
      <c r="AG673" t="s">
        <v>243</v>
      </c>
    </row>
    <row r="674" spans="32:33" x14ac:dyDescent="0.2">
      <c r="AF674">
        <v>6550874</v>
      </c>
      <c r="AG674" t="s">
        <v>243</v>
      </c>
    </row>
    <row r="675" spans="32:33" x14ac:dyDescent="0.2">
      <c r="AF675">
        <v>6550881</v>
      </c>
      <c r="AG675" t="s">
        <v>243</v>
      </c>
    </row>
    <row r="676" spans="32:33" x14ac:dyDescent="0.2">
      <c r="AF676">
        <v>6550882</v>
      </c>
      <c r="AG676" t="s">
        <v>243</v>
      </c>
    </row>
    <row r="677" spans="32:33" x14ac:dyDescent="0.2">
      <c r="AF677">
        <v>6550883</v>
      </c>
      <c r="AG677" t="s">
        <v>243</v>
      </c>
    </row>
    <row r="678" spans="32:33" x14ac:dyDescent="0.2">
      <c r="AF678">
        <v>6550884</v>
      </c>
      <c r="AG678" t="s">
        <v>243</v>
      </c>
    </row>
    <row r="679" spans="32:33" x14ac:dyDescent="0.2">
      <c r="AF679">
        <v>6550885</v>
      </c>
      <c r="AG679" t="s">
        <v>243</v>
      </c>
    </row>
    <row r="680" spans="32:33" x14ac:dyDescent="0.2">
      <c r="AF680">
        <v>6550886</v>
      </c>
      <c r="AG680" t="s">
        <v>243</v>
      </c>
    </row>
    <row r="681" spans="32:33" x14ac:dyDescent="0.2">
      <c r="AF681">
        <v>6550891</v>
      </c>
      <c r="AG681" t="s">
        <v>243</v>
      </c>
    </row>
    <row r="682" spans="32:33" x14ac:dyDescent="0.2">
      <c r="AF682">
        <v>6550892</v>
      </c>
      <c r="AG682" t="s">
        <v>243</v>
      </c>
    </row>
    <row r="683" spans="32:33" x14ac:dyDescent="0.2">
      <c r="AF683">
        <v>6550893</v>
      </c>
      <c r="AG683" t="s">
        <v>243</v>
      </c>
    </row>
    <row r="684" spans="32:33" x14ac:dyDescent="0.2">
      <c r="AF684">
        <v>6550894</v>
      </c>
      <c r="AG684" t="s">
        <v>243</v>
      </c>
    </row>
    <row r="685" spans="32:33" x14ac:dyDescent="0.2">
      <c r="AF685">
        <v>6550895</v>
      </c>
      <c r="AG685" t="s">
        <v>243</v>
      </c>
    </row>
    <row r="686" spans="32:33" x14ac:dyDescent="0.2">
      <c r="AF686">
        <v>6550896</v>
      </c>
      <c r="AG686" t="s">
        <v>243</v>
      </c>
    </row>
    <row r="687" spans="32:33" x14ac:dyDescent="0.2">
      <c r="AF687">
        <v>6560000</v>
      </c>
      <c r="AG687" t="s">
        <v>251</v>
      </c>
    </row>
    <row r="688" spans="32:33" x14ac:dyDescent="0.2">
      <c r="AF688">
        <v>6560001</v>
      </c>
      <c r="AG688" t="s">
        <v>251</v>
      </c>
    </row>
    <row r="689" spans="32:33" x14ac:dyDescent="0.2">
      <c r="AF689">
        <v>6560002</v>
      </c>
      <c r="AG689" t="s">
        <v>251</v>
      </c>
    </row>
    <row r="690" spans="32:33" x14ac:dyDescent="0.2">
      <c r="AF690">
        <v>6560003</v>
      </c>
      <c r="AG690" t="s">
        <v>251</v>
      </c>
    </row>
    <row r="691" spans="32:33" x14ac:dyDescent="0.2">
      <c r="AF691">
        <v>6560004</v>
      </c>
      <c r="AG691" t="s">
        <v>251</v>
      </c>
    </row>
    <row r="692" spans="32:33" x14ac:dyDescent="0.2">
      <c r="AF692">
        <v>6560005</v>
      </c>
      <c r="AG692" t="s">
        <v>251</v>
      </c>
    </row>
    <row r="693" spans="32:33" x14ac:dyDescent="0.2">
      <c r="AF693">
        <v>6560006</v>
      </c>
      <c r="AG693" t="s">
        <v>251</v>
      </c>
    </row>
    <row r="694" spans="32:33" x14ac:dyDescent="0.2">
      <c r="AF694">
        <v>6560011</v>
      </c>
      <c r="AG694" t="s">
        <v>251</v>
      </c>
    </row>
    <row r="695" spans="32:33" x14ac:dyDescent="0.2">
      <c r="AF695">
        <v>6560012</v>
      </c>
      <c r="AG695" t="s">
        <v>251</v>
      </c>
    </row>
    <row r="696" spans="32:33" x14ac:dyDescent="0.2">
      <c r="AF696">
        <v>6560013</v>
      </c>
      <c r="AG696" t="s">
        <v>251</v>
      </c>
    </row>
    <row r="697" spans="32:33" x14ac:dyDescent="0.2">
      <c r="AF697">
        <v>6560014</v>
      </c>
      <c r="AG697" t="s">
        <v>251</v>
      </c>
    </row>
    <row r="698" spans="32:33" x14ac:dyDescent="0.2">
      <c r="AF698">
        <v>6560015</v>
      </c>
      <c r="AG698" t="s">
        <v>251</v>
      </c>
    </row>
    <row r="699" spans="32:33" x14ac:dyDescent="0.2">
      <c r="AF699">
        <v>6560016</v>
      </c>
      <c r="AG699" t="s">
        <v>251</v>
      </c>
    </row>
    <row r="700" spans="32:33" x14ac:dyDescent="0.2">
      <c r="AF700">
        <v>6560017</v>
      </c>
      <c r="AG700" t="s">
        <v>251</v>
      </c>
    </row>
    <row r="701" spans="32:33" x14ac:dyDescent="0.2">
      <c r="AF701">
        <v>6560018</v>
      </c>
      <c r="AG701" t="s">
        <v>251</v>
      </c>
    </row>
    <row r="702" spans="32:33" x14ac:dyDescent="0.2">
      <c r="AF702">
        <v>6560021</v>
      </c>
      <c r="AG702" t="s">
        <v>251</v>
      </c>
    </row>
    <row r="703" spans="32:33" x14ac:dyDescent="0.2">
      <c r="AF703">
        <v>6560022</v>
      </c>
      <c r="AG703" t="s">
        <v>251</v>
      </c>
    </row>
    <row r="704" spans="32:33" x14ac:dyDescent="0.2">
      <c r="AF704">
        <v>6560023</v>
      </c>
      <c r="AG704" t="s">
        <v>251</v>
      </c>
    </row>
    <row r="705" spans="32:33" x14ac:dyDescent="0.2">
      <c r="AF705">
        <v>6560024</v>
      </c>
      <c r="AG705" t="s">
        <v>251</v>
      </c>
    </row>
    <row r="706" spans="32:33" x14ac:dyDescent="0.2">
      <c r="AF706">
        <v>6560025</v>
      </c>
      <c r="AG706" t="s">
        <v>251</v>
      </c>
    </row>
    <row r="707" spans="32:33" x14ac:dyDescent="0.2">
      <c r="AF707">
        <v>6560026</v>
      </c>
      <c r="AG707" t="s">
        <v>251</v>
      </c>
    </row>
    <row r="708" spans="32:33" x14ac:dyDescent="0.2">
      <c r="AF708">
        <v>6560027</v>
      </c>
      <c r="AG708" t="s">
        <v>251</v>
      </c>
    </row>
    <row r="709" spans="32:33" x14ac:dyDescent="0.2">
      <c r="AF709">
        <v>6560031</v>
      </c>
      <c r="AG709" t="s">
        <v>251</v>
      </c>
    </row>
    <row r="710" spans="32:33" x14ac:dyDescent="0.2">
      <c r="AF710">
        <v>6560041</v>
      </c>
      <c r="AG710" t="s">
        <v>251</v>
      </c>
    </row>
    <row r="711" spans="32:33" x14ac:dyDescent="0.2">
      <c r="AF711">
        <v>6560042</v>
      </c>
      <c r="AG711" t="s">
        <v>251</v>
      </c>
    </row>
    <row r="712" spans="32:33" x14ac:dyDescent="0.2">
      <c r="AF712">
        <v>6560043</v>
      </c>
      <c r="AG712" t="s">
        <v>251</v>
      </c>
    </row>
    <row r="713" spans="32:33" x14ac:dyDescent="0.2">
      <c r="AF713">
        <v>6560044</v>
      </c>
      <c r="AG713" t="s">
        <v>251</v>
      </c>
    </row>
    <row r="714" spans="32:33" x14ac:dyDescent="0.2">
      <c r="AF714">
        <v>6560045</v>
      </c>
      <c r="AG714" t="s">
        <v>251</v>
      </c>
    </row>
    <row r="715" spans="32:33" x14ac:dyDescent="0.2">
      <c r="AF715">
        <v>6560046</v>
      </c>
      <c r="AG715" t="s">
        <v>251</v>
      </c>
    </row>
    <row r="716" spans="32:33" x14ac:dyDescent="0.2">
      <c r="AF716">
        <v>6560051</v>
      </c>
      <c r="AG716" t="s">
        <v>251</v>
      </c>
    </row>
    <row r="717" spans="32:33" x14ac:dyDescent="0.2">
      <c r="AF717">
        <v>6560052</v>
      </c>
      <c r="AG717" t="s">
        <v>251</v>
      </c>
    </row>
    <row r="718" spans="32:33" x14ac:dyDescent="0.2">
      <c r="AF718">
        <v>6560053</v>
      </c>
      <c r="AG718" t="s">
        <v>251</v>
      </c>
    </row>
    <row r="719" spans="32:33" x14ac:dyDescent="0.2">
      <c r="AF719">
        <v>6560054</v>
      </c>
      <c r="AG719" t="s">
        <v>251</v>
      </c>
    </row>
    <row r="720" spans="32:33" x14ac:dyDescent="0.2">
      <c r="AF720">
        <v>6560055</v>
      </c>
      <c r="AG720" t="s">
        <v>251</v>
      </c>
    </row>
    <row r="721" spans="32:33" x14ac:dyDescent="0.2">
      <c r="AF721">
        <v>6560101</v>
      </c>
      <c r="AG721" t="s">
        <v>251</v>
      </c>
    </row>
    <row r="722" spans="32:33" x14ac:dyDescent="0.2">
      <c r="AF722">
        <v>6560111</v>
      </c>
      <c r="AG722" t="s">
        <v>251</v>
      </c>
    </row>
    <row r="723" spans="32:33" x14ac:dyDescent="0.2">
      <c r="AF723">
        <v>6560121</v>
      </c>
      <c r="AG723" t="s">
        <v>269</v>
      </c>
    </row>
    <row r="724" spans="32:33" x14ac:dyDescent="0.2">
      <c r="AF724">
        <v>6560122</v>
      </c>
      <c r="AG724" t="s">
        <v>269</v>
      </c>
    </row>
    <row r="725" spans="32:33" x14ac:dyDescent="0.2">
      <c r="AF725">
        <v>6560131</v>
      </c>
      <c r="AG725" t="s">
        <v>269</v>
      </c>
    </row>
    <row r="726" spans="32:33" x14ac:dyDescent="0.2">
      <c r="AF726">
        <v>6560141</v>
      </c>
      <c r="AG726" t="s">
        <v>269</v>
      </c>
    </row>
    <row r="727" spans="32:33" x14ac:dyDescent="0.2">
      <c r="AF727">
        <v>6560142</v>
      </c>
      <c r="AG727" t="s">
        <v>269</v>
      </c>
    </row>
    <row r="728" spans="32:33" x14ac:dyDescent="0.2">
      <c r="AF728">
        <v>6560143</v>
      </c>
      <c r="AG728" t="s">
        <v>269</v>
      </c>
    </row>
    <row r="729" spans="32:33" x14ac:dyDescent="0.2">
      <c r="AF729">
        <v>6560151</v>
      </c>
      <c r="AG729" t="s">
        <v>269</v>
      </c>
    </row>
    <row r="730" spans="32:33" x14ac:dyDescent="0.2">
      <c r="AF730">
        <v>6560152</v>
      </c>
      <c r="AG730" t="s">
        <v>269</v>
      </c>
    </row>
    <row r="731" spans="32:33" x14ac:dyDescent="0.2">
      <c r="AF731">
        <v>6560153</v>
      </c>
      <c r="AG731" t="s">
        <v>269</v>
      </c>
    </row>
    <row r="732" spans="32:33" x14ac:dyDescent="0.2">
      <c r="AF732">
        <v>6560154</v>
      </c>
      <c r="AG732" t="s">
        <v>269</v>
      </c>
    </row>
    <row r="733" spans="32:33" x14ac:dyDescent="0.2">
      <c r="AF733">
        <v>6560161</v>
      </c>
      <c r="AG733" t="s">
        <v>269</v>
      </c>
    </row>
    <row r="734" spans="32:33" x14ac:dyDescent="0.2">
      <c r="AF734">
        <v>6560301</v>
      </c>
      <c r="AG734" t="s">
        <v>269</v>
      </c>
    </row>
    <row r="735" spans="32:33" x14ac:dyDescent="0.2">
      <c r="AF735">
        <v>6560302</v>
      </c>
      <c r="AG735" t="s">
        <v>269</v>
      </c>
    </row>
    <row r="736" spans="32:33" x14ac:dyDescent="0.2">
      <c r="AF736">
        <v>6560303</v>
      </c>
      <c r="AG736" t="s">
        <v>269</v>
      </c>
    </row>
    <row r="737" spans="32:33" x14ac:dyDescent="0.2">
      <c r="AF737">
        <v>6560304</v>
      </c>
      <c r="AG737" t="s">
        <v>269</v>
      </c>
    </row>
    <row r="738" spans="32:33" x14ac:dyDescent="0.2">
      <c r="AF738">
        <v>6560305</v>
      </c>
      <c r="AG738" t="s">
        <v>269</v>
      </c>
    </row>
    <row r="739" spans="32:33" x14ac:dyDescent="0.2">
      <c r="AF739">
        <v>6560306</v>
      </c>
      <c r="AG739" t="s">
        <v>269</v>
      </c>
    </row>
    <row r="740" spans="32:33" x14ac:dyDescent="0.2">
      <c r="AF740">
        <v>6560307</v>
      </c>
      <c r="AG740" t="s">
        <v>269</v>
      </c>
    </row>
    <row r="741" spans="32:33" x14ac:dyDescent="0.2">
      <c r="AF741">
        <v>6560308</v>
      </c>
      <c r="AG741" t="s">
        <v>269</v>
      </c>
    </row>
    <row r="742" spans="32:33" x14ac:dyDescent="0.2">
      <c r="AF742">
        <v>6560311</v>
      </c>
      <c r="AG742" t="s">
        <v>269</v>
      </c>
    </row>
    <row r="743" spans="32:33" x14ac:dyDescent="0.2">
      <c r="AF743">
        <v>6560312</v>
      </c>
      <c r="AG743" t="s">
        <v>269</v>
      </c>
    </row>
    <row r="744" spans="32:33" x14ac:dyDescent="0.2">
      <c r="AF744">
        <v>6560313</v>
      </c>
      <c r="AG744" t="s">
        <v>269</v>
      </c>
    </row>
    <row r="745" spans="32:33" x14ac:dyDescent="0.2">
      <c r="AF745">
        <v>6560314</v>
      </c>
      <c r="AG745" t="s">
        <v>269</v>
      </c>
    </row>
    <row r="746" spans="32:33" x14ac:dyDescent="0.2">
      <c r="AF746">
        <v>6560315</v>
      </c>
      <c r="AG746" t="s">
        <v>269</v>
      </c>
    </row>
    <row r="747" spans="32:33" x14ac:dyDescent="0.2">
      <c r="AF747">
        <v>6560321</v>
      </c>
      <c r="AG747" t="s">
        <v>269</v>
      </c>
    </row>
    <row r="748" spans="32:33" x14ac:dyDescent="0.2">
      <c r="AF748">
        <v>6560322</v>
      </c>
      <c r="AG748" t="s">
        <v>269</v>
      </c>
    </row>
    <row r="749" spans="32:33" x14ac:dyDescent="0.2">
      <c r="AF749">
        <v>6560323</v>
      </c>
      <c r="AG749" t="s">
        <v>269</v>
      </c>
    </row>
    <row r="750" spans="32:33" x14ac:dyDescent="0.2">
      <c r="AF750">
        <v>6560324</v>
      </c>
      <c r="AG750" t="s">
        <v>269</v>
      </c>
    </row>
    <row r="751" spans="32:33" x14ac:dyDescent="0.2">
      <c r="AF751">
        <v>6560325</v>
      </c>
      <c r="AG751" t="s">
        <v>269</v>
      </c>
    </row>
    <row r="752" spans="32:33" x14ac:dyDescent="0.2">
      <c r="AF752">
        <v>6560326</v>
      </c>
      <c r="AG752" t="s">
        <v>269</v>
      </c>
    </row>
    <row r="753" spans="32:33" x14ac:dyDescent="0.2">
      <c r="AF753">
        <v>6560327</v>
      </c>
      <c r="AG753" t="s">
        <v>269</v>
      </c>
    </row>
    <row r="754" spans="32:33" x14ac:dyDescent="0.2">
      <c r="AF754">
        <v>6560331</v>
      </c>
      <c r="AG754" t="s">
        <v>269</v>
      </c>
    </row>
    <row r="755" spans="32:33" x14ac:dyDescent="0.2">
      <c r="AF755">
        <v>6560332</v>
      </c>
      <c r="AG755" t="s">
        <v>269</v>
      </c>
    </row>
    <row r="756" spans="32:33" x14ac:dyDescent="0.2">
      <c r="AF756">
        <v>6560341</v>
      </c>
      <c r="AG756" t="s">
        <v>269</v>
      </c>
    </row>
    <row r="757" spans="32:33" x14ac:dyDescent="0.2">
      <c r="AF757">
        <v>6560400</v>
      </c>
      <c r="AG757" t="s">
        <v>269</v>
      </c>
    </row>
    <row r="758" spans="32:33" x14ac:dyDescent="0.2">
      <c r="AF758">
        <v>6560411</v>
      </c>
      <c r="AG758" t="s">
        <v>269</v>
      </c>
    </row>
    <row r="759" spans="32:33" x14ac:dyDescent="0.2">
      <c r="AF759">
        <v>6560412</v>
      </c>
      <c r="AG759" t="s">
        <v>269</v>
      </c>
    </row>
    <row r="760" spans="32:33" x14ac:dyDescent="0.2">
      <c r="AF760">
        <v>6560413</v>
      </c>
      <c r="AG760" t="s">
        <v>269</v>
      </c>
    </row>
    <row r="761" spans="32:33" x14ac:dyDescent="0.2">
      <c r="AF761">
        <v>6560421</v>
      </c>
      <c r="AG761" t="s">
        <v>269</v>
      </c>
    </row>
    <row r="762" spans="32:33" x14ac:dyDescent="0.2">
      <c r="AF762">
        <v>6560422</v>
      </c>
      <c r="AG762" t="s">
        <v>269</v>
      </c>
    </row>
    <row r="763" spans="32:33" x14ac:dyDescent="0.2">
      <c r="AF763">
        <v>6560423</v>
      </c>
      <c r="AG763" t="s">
        <v>269</v>
      </c>
    </row>
    <row r="764" spans="32:33" x14ac:dyDescent="0.2">
      <c r="AF764">
        <v>6560424</v>
      </c>
      <c r="AG764" t="s">
        <v>269</v>
      </c>
    </row>
    <row r="765" spans="32:33" x14ac:dyDescent="0.2">
      <c r="AF765">
        <v>6560425</v>
      </c>
      <c r="AG765" t="s">
        <v>269</v>
      </c>
    </row>
    <row r="766" spans="32:33" x14ac:dyDescent="0.2">
      <c r="AF766">
        <v>6560426</v>
      </c>
      <c r="AG766" t="s">
        <v>269</v>
      </c>
    </row>
    <row r="767" spans="32:33" x14ac:dyDescent="0.2">
      <c r="AF767">
        <v>6560427</v>
      </c>
      <c r="AG767" t="s">
        <v>269</v>
      </c>
    </row>
    <row r="768" spans="32:33" x14ac:dyDescent="0.2">
      <c r="AF768">
        <v>6560428</v>
      </c>
      <c r="AG768" t="s">
        <v>269</v>
      </c>
    </row>
    <row r="769" spans="32:33" x14ac:dyDescent="0.2">
      <c r="AF769">
        <v>6560431</v>
      </c>
      <c r="AG769" t="s">
        <v>269</v>
      </c>
    </row>
    <row r="770" spans="32:33" x14ac:dyDescent="0.2">
      <c r="AF770">
        <v>6560432</v>
      </c>
      <c r="AG770" t="s">
        <v>269</v>
      </c>
    </row>
    <row r="771" spans="32:33" x14ac:dyDescent="0.2">
      <c r="AF771">
        <v>6560433</v>
      </c>
      <c r="AG771" t="s">
        <v>269</v>
      </c>
    </row>
    <row r="772" spans="32:33" x14ac:dyDescent="0.2">
      <c r="AF772">
        <v>6560434</v>
      </c>
      <c r="AG772" t="s">
        <v>269</v>
      </c>
    </row>
    <row r="773" spans="32:33" x14ac:dyDescent="0.2">
      <c r="AF773">
        <v>6560435</v>
      </c>
      <c r="AG773" t="s">
        <v>269</v>
      </c>
    </row>
    <row r="774" spans="32:33" x14ac:dyDescent="0.2">
      <c r="AF774">
        <v>6560436</v>
      </c>
      <c r="AG774" t="s">
        <v>269</v>
      </c>
    </row>
    <row r="775" spans="32:33" x14ac:dyDescent="0.2">
      <c r="AF775">
        <v>6560441</v>
      </c>
      <c r="AG775" t="s">
        <v>269</v>
      </c>
    </row>
    <row r="776" spans="32:33" x14ac:dyDescent="0.2">
      <c r="AF776">
        <v>6560442</v>
      </c>
      <c r="AG776" t="s">
        <v>269</v>
      </c>
    </row>
    <row r="777" spans="32:33" x14ac:dyDescent="0.2">
      <c r="AF777">
        <v>6560443</v>
      </c>
      <c r="AG777" t="s">
        <v>269</v>
      </c>
    </row>
    <row r="778" spans="32:33" x14ac:dyDescent="0.2">
      <c r="AF778">
        <v>6560444</v>
      </c>
      <c r="AG778" t="s">
        <v>269</v>
      </c>
    </row>
    <row r="779" spans="32:33" x14ac:dyDescent="0.2">
      <c r="AF779">
        <v>6560445</v>
      </c>
      <c r="AG779" t="s">
        <v>269</v>
      </c>
    </row>
    <row r="780" spans="32:33" x14ac:dyDescent="0.2">
      <c r="AF780">
        <v>6560446</v>
      </c>
      <c r="AG780" t="s">
        <v>269</v>
      </c>
    </row>
    <row r="781" spans="32:33" x14ac:dyDescent="0.2">
      <c r="AF781">
        <v>6560451</v>
      </c>
      <c r="AG781" t="s">
        <v>269</v>
      </c>
    </row>
    <row r="782" spans="32:33" x14ac:dyDescent="0.2">
      <c r="AF782">
        <v>6560452</v>
      </c>
      <c r="AG782" t="s">
        <v>269</v>
      </c>
    </row>
    <row r="783" spans="32:33" x14ac:dyDescent="0.2">
      <c r="AF783">
        <v>6560453</v>
      </c>
      <c r="AG783" t="s">
        <v>269</v>
      </c>
    </row>
    <row r="784" spans="32:33" x14ac:dyDescent="0.2">
      <c r="AF784">
        <v>6560454</v>
      </c>
      <c r="AG784" t="s">
        <v>269</v>
      </c>
    </row>
    <row r="785" spans="32:33" x14ac:dyDescent="0.2">
      <c r="AF785">
        <v>6560455</v>
      </c>
      <c r="AG785" t="s">
        <v>269</v>
      </c>
    </row>
    <row r="786" spans="32:33" x14ac:dyDescent="0.2">
      <c r="AF786">
        <v>6560456</v>
      </c>
      <c r="AG786" t="s">
        <v>269</v>
      </c>
    </row>
    <row r="787" spans="32:33" x14ac:dyDescent="0.2">
      <c r="AF787">
        <v>6560457</v>
      </c>
      <c r="AG787" t="s">
        <v>269</v>
      </c>
    </row>
    <row r="788" spans="32:33" x14ac:dyDescent="0.2">
      <c r="AF788">
        <v>6560461</v>
      </c>
      <c r="AG788" t="s">
        <v>269</v>
      </c>
    </row>
    <row r="789" spans="32:33" x14ac:dyDescent="0.2">
      <c r="AF789">
        <v>6560462</v>
      </c>
      <c r="AG789" t="s">
        <v>269</v>
      </c>
    </row>
    <row r="790" spans="32:33" x14ac:dyDescent="0.2">
      <c r="AF790">
        <v>6560471</v>
      </c>
      <c r="AG790" t="s">
        <v>269</v>
      </c>
    </row>
    <row r="791" spans="32:33" x14ac:dyDescent="0.2">
      <c r="AF791">
        <v>6560472</v>
      </c>
      <c r="AG791" t="s">
        <v>269</v>
      </c>
    </row>
    <row r="792" spans="32:33" x14ac:dyDescent="0.2">
      <c r="AF792">
        <v>6560473</v>
      </c>
      <c r="AG792" t="s">
        <v>269</v>
      </c>
    </row>
    <row r="793" spans="32:33" x14ac:dyDescent="0.2">
      <c r="AF793">
        <v>6560474</v>
      </c>
      <c r="AG793" t="s">
        <v>269</v>
      </c>
    </row>
    <row r="794" spans="32:33" x14ac:dyDescent="0.2">
      <c r="AF794">
        <v>6560475</v>
      </c>
      <c r="AG794" t="s">
        <v>269</v>
      </c>
    </row>
    <row r="795" spans="32:33" x14ac:dyDescent="0.2">
      <c r="AF795">
        <v>6560476</v>
      </c>
      <c r="AG795" t="s">
        <v>269</v>
      </c>
    </row>
    <row r="796" spans="32:33" x14ac:dyDescent="0.2">
      <c r="AF796">
        <v>6560477</v>
      </c>
      <c r="AG796" t="s">
        <v>269</v>
      </c>
    </row>
    <row r="797" spans="32:33" x14ac:dyDescent="0.2">
      <c r="AF797">
        <v>6560478</v>
      </c>
      <c r="AG797" t="s">
        <v>269</v>
      </c>
    </row>
    <row r="798" spans="32:33" x14ac:dyDescent="0.2">
      <c r="AF798">
        <v>6560481</v>
      </c>
      <c r="AG798" t="s">
        <v>269</v>
      </c>
    </row>
    <row r="799" spans="32:33" x14ac:dyDescent="0.2">
      <c r="AF799">
        <v>6560482</v>
      </c>
      <c r="AG799" t="s">
        <v>269</v>
      </c>
    </row>
    <row r="800" spans="32:33" x14ac:dyDescent="0.2">
      <c r="AF800">
        <v>6560483</v>
      </c>
      <c r="AG800" t="s">
        <v>269</v>
      </c>
    </row>
    <row r="801" spans="32:33" x14ac:dyDescent="0.2">
      <c r="AF801">
        <v>6560484</v>
      </c>
      <c r="AG801" t="s">
        <v>269</v>
      </c>
    </row>
    <row r="802" spans="32:33" x14ac:dyDescent="0.2">
      <c r="AF802">
        <v>6560501</v>
      </c>
      <c r="AG802" t="s">
        <v>269</v>
      </c>
    </row>
    <row r="803" spans="32:33" x14ac:dyDescent="0.2">
      <c r="AF803">
        <v>6560502</v>
      </c>
      <c r="AG803" t="s">
        <v>269</v>
      </c>
    </row>
    <row r="804" spans="32:33" x14ac:dyDescent="0.2">
      <c r="AF804">
        <v>6560503</v>
      </c>
      <c r="AG804" t="s">
        <v>269</v>
      </c>
    </row>
    <row r="805" spans="32:33" x14ac:dyDescent="0.2">
      <c r="AF805">
        <v>6560511</v>
      </c>
      <c r="AG805" t="s">
        <v>269</v>
      </c>
    </row>
    <row r="806" spans="32:33" x14ac:dyDescent="0.2">
      <c r="AF806">
        <v>6560512</v>
      </c>
      <c r="AG806" t="s">
        <v>269</v>
      </c>
    </row>
    <row r="807" spans="32:33" x14ac:dyDescent="0.2">
      <c r="AF807">
        <v>6560513</v>
      </c>
      <c r="AG807" t="s">
        <v>269</v>
      </c>
    </row>
    <row r="808" spans="32:33" x14ac:dyDescent="0.2">
      <c r="AF808">
        <v>6560514</v>
      </c>
      <c r="AG808" t="s">
        <v>269</v>
      </c>
    </row>
    <row r="809" spans="32:33" x14ac:dyDescent="0.2">
      <c r="AF809">
        <v>6560515</v>
      </c>
      <c r="AG809" t="s">
        <v>269</v>
      </c>
    </row>
    <row r="810" spans="32:33" x14ac:dyDescent="0.2">
      <c r="AF810">
        <v>6560516</v>
      </c>
      <c r="AG810" t="s">
        <v>269</v>
      </c>
    </row>
    <row r="811" spans="32:33" x14ac:dyDescent="0.2">
      <c r="AF811">
        <v>6560517</v>
      </c>
      <c r="AG811" t="s">
        <v>269</v>
      </c>
    </row>
    <row r="812" spans="32:33" x14ac:dyDescent="0.2">
      <c r="AF812">
        <v>6560517</v>
      </c>
      <c r="AG812" t="s">
        <v>269</v>
      </c>
    </row>
    <row r="813" spans="32:33" x14ac:dyDescent="0.2">
      <c r="AF813">
        <v>6560517</v>
      </c>
      <c r="AG813" t="s">
        <v>269</v>
      </c>
    </row>
    <row r="814" spans="32:33" x14ac:dyDescent="0.2">
      <c r="AF814">
        <v>6560518</v>
      </c>
      <c r="AG814" t="s">
        <v>269</v>
      </c>
    </row>
    <row r="815" spans="32:33" x14ac:dyDescent="0.2">
      <c r="AF815">
        <v>6560521</v>
      </c>
      <c r="AG815" t="s">
        <v>269</v>
      </c>
    </row>
    <row r="816" spans="32:33" x14ac:dyDescent="0.2">
      <c r="AF816">
        <v>6560531</v>
      </c>
      <c r="AG816" t="s">
        <v>269</v>
      </c>
    </row>
    <row r="817" spans="32:33" x14ac:dyDescent="0.2">
      <c r="AF817">
        <v>6560532</v>
      </c>
      <c r="AG817" t="s">
        <v>269</v>
      </c>
    </row>
    <row r="818" spans="32:33" x14ac:dyDescent="0.2">
      <c r="AF818">
        <v>6560533</v>
      </c>
      <c r="AG818" t="s">
        <v>269</v>
      </c>
    </row>
    <row r="819" spans="32:33" x14ac:dyDescent="0.2">
      <c r="AF819">
        <v>6560534</v>
      </c>
      <c r="AG819" t="s">
        <v>269</v>
      </c>
    </row>
    <row r="820" spans="32:33" x14ac:dyDescent="0.2">
      <c r="AF820">
        <v>6560541</v>
      </c>
      <c r="AG820" t="s">
        <v>269</v>
      </c>
    </row>
    <row r="821" spans="32:33" x14ac:dyDescent="0.2">
      <c r="AF821">
        <v>6560542</v>
      </c>
      <c r="AG821" t="s">
        <v>269</v>
      </c>
    </row>
    <row r="822" spans="32:33" x14ac:dyDescent="0.2">
      <c r="AF822">
        <v>6560543</v>
      </c>
      <c r="AG822" t="s">
        <v>269</v>
      </c>
    </row>
    <row r="823" spans="32:33" x14ac:dyDescent="0.2">
      <c r="AF823">
        <v>6560544</v>
      </c>
      <c r="AG823" t="s">
        <v>269</v>
      </c>
    </row>
    <row r="824" spans="32:33" x14ac:dyDescent="0.2">
      <c r="AF824">
        <v>6560545</v>
      </c>
      <c r="AG824" t="s">
        <v>269</v>
      </c>
    </row>
    <row r="825" spans="32:33" x14ac:dyDescent="0.2">
      <c r="AF825">
        <v>6560546</v>
      </c>
      <c r="AG825" t="s">
        <v>269</v>
      </c>
    </row>
    <row r="826" spans="32:33" x14ac:dyDescent="0.2">
      <c r="AF826">
        <v>6560551</v>
      </c>
      <c r="AG826" t="s">
        <v>269</v>
      </c>
    </row>
    <row r="827" spans="32:33" x14ac:dyDescent="0.2">
      <c r="AF827">
        <v>6560651</v>
      </c>
      <c r="AG827" t="s">
        <v>269</v>
      </c>
    </row>
    <row r="828" spans="32:33" x14ac:dyDescent="0.2">
      <c r="AF828">
        <v>6560661</v>
      </c>
      <c r="AG828" t="s">
        <v>269</v>
      </c>
    </row>
    <row r="829" spans="32:33" x14ac:dyDescent="0.2">
      <c r="AF829">
        <v>6560662</v>
      </c>
      <c r="AG829" t="s">
        <v>269</v>
      </c>
    </row>
    <row r="830" spans="32:33" x14ac:dyDescent="0.2">
      <c r="AF830">
        <v>6560663</v>
      </c>
      <c r="AG830" t="s">
        <v>269</v>
      </c>
    </row>
    <row r="831" spans="32:33" x14ac:dyDescent="0.2">
      <c r="AF831">
        <v>6560961</v>
      </c>
      <c r="AG831" t="s">
        <v>269</v>
      </c>
    </row>
    <row r="832" spans="32:33" x14ac:dyDescent="0.2">
      <c r="AF832">
        <v>6561301</v>
      </c>
      <c r="AG832" t="s">
        <v>251</v>
      </c>
    </row>
    <row r="833" spans="32:33" x14ac:dyDescent="0.2">
      <c r="AF833">
        <v>6561302</v>
      </c>
      <c r="AG833" t="s">
        <v>251</v>
      </c>
    </row>
    <row r="834" spans="32:33" x14ac:dyDescent="0.2">
      <c r="AF834">
        <v>6561303</v>
      </c>
      <c r="AG834" t="s">
        <v>251</v>
      </c>
    </row>
    <row r="835" spans="32:33" x14ac:dyDescent="0.2">
      <c r="AF835">
        <v>6561304</v>
      </c>
      <c r="AG835" t="s">
        <v>251</v>
      </c>
    </row>
    <row r="836" spans="32:33" x14ac:dyDescent="0.2">
      <c r="AF836">
        <v>6561311</v>
      </c>
      <c r="AG836" t="s">
        <v>251</v>
      </c>
    </row>
    <row r="837" spans="32:33" x14ac:dyDescent="0.2">
      <c r="AF837">
        <v>6561312</v>
      </c>
      <c r="AG837" t="s">
        <v>251</v>
      </c>
    </row>
    <row r="838" spans="32:33" x14ac:dyDescent="0.2">
      <c r="AF838">
        <v>6561313</v>
      </c>
      <c r="AG838" t="s">
        <v>251</v>
      </c>
    </row>
    <row r="839" spans="32:33" x14ac:dyDescent="0.2">
      <c r="AF839">
        <v>6561314</v>
      </c>
      <c r="AG839" t="s">
        <v>251</v>
      </c>
    </row>
    <row r="840" spans="32:33" x14ac:dyDescent="0.2">
      <c r="AF840">
        <v>6561315</v>
      </c>
      <c r="AG840" t="s">
        <v>251</v>
      </c>
    </row>
    <row r="841" spans="32:33" x14ac:dyDescent="0.2">
      <c r="AF841">
        <v>6561316</v>
      </c>
      <c r="AG841" t="s">
        <v>251</v>
      </c>
    </row>
    <row r="842" spans="32:33" x14ac:dyDescent="0.2">
      <c r="AF842">
        <v>6561317</v>
      </c>
      <c r="AG842" t="s">
        <v>251</v>
      </c>
    </row>
    <row r="843" spans="32:33" x14ac:dyDescent="0.2">
      <c r="AF843">
        <v>6561318</v>
      </c>
      <c r="AG843" t="s">
        <v>251</v>
      </c>
    </row>
    <row r="844" spans="32:33" x14ac:dyDescent="0.2">
      <c r="AF844">
        <v>6561321</v>
      </c>
      <c r="AG844" t="s">
        <v>251</v>
      </c>
    </row>
    <row r="845" spans="32:33" x14ac:dyDescent="0.2">
      <c r="AF845">
        <v>6561322</v>
      </c>
      <c r="AG845" t="s">
        <v>251</v>
      </c>
    </row>
    <row r="846" spans="32:33" x14ac:dyDescent="0.2">
      <c r="AF846">
        <v>6561323</v>
      </c>
      <c r="AG846" t="s">
        <v>251</v>
      </c>
    </row>
    <row r="847" spans="32:33" x14ac:dyDescent="0.2">
      <c r="AF847">
        <v>6561324</v>
      </c>
      <c r="AG847" t="s">
        <v>251</v>
      </c>
    </row>
    <row r="848" spans="32:33" x14ac:dyDescent="0.2">
      <c r="AF848">
        <v>6561325</v>
      </c>
      <c r="AG848" t="s">
        <v>251</v>
      </c>
    </row>
    <row r="849" spans="32:33" x14ac:dyDescent="0.2">
      <c r="AF849">
        <v>6561326</v>
      </c>
      <c r="AG849" t="s">
        <v>251</v>
      </c>
    </row>
    <row r="850" spans="32:33" x14ac:dyDescent="0.2">
      <c r="AF850">
        <v>6561327</v>
      </c>
      <c r="AG850" t="s">
        <v>251</v>
      </c>
    </row>
    <row r="851" spans="32:33" x14ac:dyDescent="0.2">
      <c r="AF851">
        <v>6561331</v>
      </c>
      <c r="AG851" t="s">
        <v>251</v>
      </c>
    </row>
    <row r="852" spans="32:33" x14ac:dyDescent="0.2">
      <c r="AF852">
        <v>6561332</v>
      </c>
      <c r="AG852" t="s">
        <v>251</v>
      </c>
    </row>
    <row r="853" spans="32:33" x14ac:dyDescent="0.2">
      <c r="AF853">
        <v>6561333</v>
      </c>
      <c r="AG853" t="s">
        <v>251</v>
      </c>
    </row>
    <row r="854" spans="32:33" x14ac:dyDescent="0.2">
      <c r="AF854">
        <v>6561334</v>
      </c>
      <c r="AG854" t="s">
        <v>251</v>
      </c>
    </row>
    <row r="855" spans="32:33" x14ac:dyDescent="0.2">
      <c r="AF855">
        <v>6561335</v>
      </c>
      <c r="AG855" t="s">
        <v>251</v>
      </c>
    </row>
    <row r="856" spans="32:33" x14ac:dyDescent="0.2">
      <c r="AF856">
        <v>6561336</v>
      </c>
      <c r="AG856" t="s">
        <v>251</v>
      </c>
    </row>
    <row r="857" spans="32:33" x14ac:dyDescent="0.2">
      <c r="AF857">
        <v>6561337</v>
      </c>
      <c r="AG857" t="s">
        <v>251</v>
      </c>
    </row>
    <row r="858" spans="32:33" x14ac:dyDescent="0.2">
      <c r="AF858">
        <v>6561341</v>
      </c>
      <c r="AG858" t="s">
        <v>251</v>
      </c>
    </row>
    <row r="859" spans="32:33" x14ac:dyDescent="0.2">
      <c r="AF859">
        <v>6561342</v>
      </c>
      <c r="AG859" t="s">
        <v>251</v>
      </c>
    </row>
    <row r="860" spans="32:33" x14ac:dyDescent="0.2">
      <c r="AF860">
        <v>6561343</v>
      </c>
      <c r="AG860" t="s">
        <v>251</v>
      </c>
    </row>
    <row r="861" spans="32:33" x14ac:dyDescent="0.2">
      <c r="AF861">
        <v>6561344</v>
      </c>
      <c r="AG861" t="s">
        <v>251</v>
      </c>
    </row>
    <row r="862" spans="32:33" x14ac:dyDescent="0.2">
      <c r="AF862">
        <v>6561501</v>
      </c>
      <c r="AG862" t="s">
        <v>271</v>
      </c>
    </row>
    <row r="863" spans="32:33" x14ac:dyDescent="0.2">
      <c r="AF863">
        <v>6561502</v>
      </c>
      <c r="AG863" t="s">
        <v>271</v>
      </c>
    </row>
    <row r="864" spans="32:33" x14ac:dyDescent="0.2">
      <c r="AF864">
        <v>6561503</v>
      </c>
      <c r="AG864" t="s">
        <v>271</v>
      </c>
    </row>
    <row r="865" spans="32:33" x14ac:dyDescent="0.2">
      <c r="AF865">
        <v>6561511</v>
      </c>
      <c r="AG865" t="s">
        <v>271</v>
      </c>
    </row>
    <row r="866" spans="32:33" x14ac:dyDescent="0.2">
      <c r="AF866">
        <v>6561512</v>
      </c>
      <c r="AG866" t="s">
        <v>271</v>
      </c>
    </row>
    <row r="867" spans="32:33" x14ac:dyDescent="0.2">
      <c r="AF867">
        <v>6561521</v>
      </c>
      <c r="AG867" t="s">
        <v>271</v>
      </c>
    </row>
    <row r="868" spans="32:33" x14ac:dyDescent="0.2">
      <c r="AF868">
        <v>6561522</v>
      </c>
      <c r="AG868" t="s">
        <v>271</v>
      </c>
    </row>
    <row r="869" spans="32:33" x14ac:dyDescent="0.2">
      <c r="AF869">
        <v>6561523</v>
      </c>
      <c r="AG869" t="s">
        <v>271</v>
      </c>
    </row>
    <row r="870" spans="32:33" x14ac:dyDescent="0.2">
      <c r="AF870">
        <v>6561524</v>
      </c>
      <c r="AG870" t="s">
        <v>271</v>
      </c>
    </row>
    <row r="871" spans="32:33" x14ac:dyDescent="0.2">
      <c r="AF871">
        <v>6561525</v>
      </c>
      <c r="AG871" t="s">
        <v>271</v>
      </c>
    </row>
    <row r="872" spans="32:33" x14ac:dyDescent="0.2">
      <c r="AF872">
        <v>6561526</v>
      </c>
      <c r="AG872" t="s">
        <v>271</v>
      </c>
    </row>
    <row r="873" spans="32:33" x14ac:dyDescent="0.2">
      <c r="AF873">
        <v>6561531</v>
      </c>
      <c r="AG873" t="s">
        <v>271</v>
      </c>
    </row>
    <row r="874" spans="32:33" x14ac:dyDescent="0.2">
      <c r="AF874">
        <v>6561541</v>
      </c>
      <c r="AG874" t="s">
        <v>271</v>
      </c>
    </row>
    <row r="875" spans="32:33" x14ac:dyDescent="0.2">
      <c r="AF875">
        <v>6561551</v>
      </c>
      <c r="AG875" t="s">
        <v>271</v>
      </c>
    </row>
    <row r="876" spans="32:33" x14ac:dyDescent="0.2">
      <c r="AF876">
        <v>6561552</v>
      </c>
      <c r="AG876" t="s">
        <v>271</v>
      </c>
    </row>
    <row r="877" spans="32:33" x14ac:dyDescent="0.2">
      <c r="AF877">
        <v>6561553</v>
      </c>
      <c r="AG877" t="s">
        <v>271</v>
      </c>
    </row>
    <row r="878" spans="32:33" x14ac:dyDescent="0.2">
      <c r="AF878">
        <v>6561554</v>
      </c>
      <c r="AG878" t="s">
        <v>271</v>
      </c>
    </row>
    <row r="879" spans="32:33" x14ac:dyDescent="0.2">
      <c r="AF879">
        <v>6561555</v>
      </c>
      <c r="AG879" t="s">
        <v>271</v>
      </c>
    </row>
    <row r="880" spans="32:33" x14ac:dyDescent="0.2">
      <c r="AF880">
        <v>6561556</v>
      </c>
      <c r="AG880" t="s">
        <v>271</v>
      </c>
    </row>
    <row r="881" spans="32:33" x14ac:dyDescent="0.2">
      <c r="AF881">
        <v>6561557</v>
      </c>
      <c r="AG881" t="s">
        <v>271</v>
      </c>
    </row>
    <row r="882" spans="32:33" x14ac:dyDescent="0.2">
      <c r="AF882">
        <v>6561558</v>
      </c>
      <c r="AG882" t="s">
        <v>271</v>
      </c>
    </row>
    <row r="883" spans="32:33" x14ac:dyDescent="0.2">
      <c r="AF883">
        <v>6561601</v>
      </c>
      <c r="AG883" t="s">
        <v>271</v>
      </c>
    </row>
    <row r="884" spans="32:33" x14ac:dyDescent="0.2">
      <c r="AF884">
        <v>6561602</v>
      </c>
      <c r="AG884" t="s">
        <v>271</v>
      </c>
    </row>
    <row r="885" spans="32:33" x14ac:dyDescent="0.2">
      <c r="AF885">
        <v>6561603</v>
      </c>
      <c r="AG885" t="s">
        <v>271</v>
      </c>
    </row>
    <row r="886" spans="32:33" x14ac:dyDescent="0.2">
      <c r="AF886">
        <v>6561604</v>
      </c>
      <c r="AG886" t="s">
        <v>271</v>
      </c>
    </row>
    <row r="887" spans="32:33" x14ac:dyDescent="0.2">
      <c r="AF887">
        <v>6561605</v>
      </c>
      <c r="AG887" t="s">
        <v>271</v>
      </c>
    </row>
    <row r="888" spans="32:33" x14ac:dyDescent="0.2">
      <c r="AF888">
        <v>6561606</v>
      </c>
      <c r="AG888" t="s">
        <v>271</v>
      </c>
    </row>
    <row r="889" spans="32:33" x14ac:dyDescent="0.2">
      <c r="AF889">
        <v>6561711</v>
      </c>
      <c r="AG889" t="s">
        <v>271</v>
      </c>
    </row>
    <row r="890" spans="32:33" x14ac:dyDescent="0.2">
      <c r="AF890">
        <v>6561712</v>
      </c>
      <c r="AG890" t="s">
        <v>271</v>
      </c>
    </row>
    <row r="891" spans="32:33" x14ac:dyDescent="0.2">
      <c r="AF891">
        <v>6561721</v>
      </c>
      <c r="AG891" t="s">
        <v>271</v>
      </c>
    </row>
    <row r="892" spans="32:33" x14ac:dyDescent="0.2">
      <c r="AF892">
        <v>6561722</v>
      </c>
      <c r="AG892" t="s">
        <v>271</v>
      </c>
    </row>
    <row r="893" spans="32:33" x14ac:dyDescent="0.2">
      <c r="AF893">
        <v>6561723</v>
      </c>
      <c r="AG893" t="s">
        <v>271</v>
      </c>
    </row>
    <row r="894" spans="32:33" x14ac:dyDescent="0.2">
      <c r="AF894">
        <v>6561724</v>
      </c>
      <c r="AG894" t="s">
        <v>271</v>
      </c>
    </row>
    <row r="895" spans="32:33" x14ac:dyDescent="0.2">
      <c r="AF895">
        <v>6561725</v>
      </c>
      <c r="AG895" t="s">
        <v>271</v>
      </c>
    </row>
    <row r="896" spans="32:33" x14ac:dyDescent="0.2">
      <c r="AF896">
        <v>6561726</v>
      </c>
      <c r="AG896" t="s">
        <v>271</v>
      </c>
    </row>
    <row r="897" spans="32:33" x14ac:dyDescent="0.2">
      <c r="AF897">
        <v>6561727</v>
      </c>
      <c r="AG897" t="s">
        <v>271</v>
      </c>
    </row>
    <row r="898" spans="32:33" x14ac:dyDescent="0.2">
      <c r="AF898">
        <v>6561731</v>
      </c>
      <c r="AG898" t="s">
        <v>271</v>
      </c>
    </row>
    <row r="899" spans="32:33" x14ac:dyDescent="0.2">
      <c r="AF899">
        <v>6561732</v>
      </c>
      <c r="AG899" t="s">
        <v>271</v>
      </c>
    </row>
    <row r="900" spans="32:33" x14ac:dyDescent="0.2">
      <c r="AF900">
        <v>6561733</v>
      </c>
      <c r="AG900" t="s">
        <v>271</v>
      </c>
    </row>
    <row r="901" spans="32:33" x14ac:dyDescent="0.2">
      <c r="AF901">
        <v>6561734</v>
      </c>
      <c r="AG901" t="s">
        <v>271</v>
      </c>
    </row>
    <row r="902" spans="32:33" x14ac:dyDescent="0.2">
      <c r="AF902">
        <v>6561735</v>
      </c>
      <c r="AG902" t="s">
        <v>271</v>
      </c>
    </row>
    <row r="903" spans="32:33" x14ac:dyDescent="0.2">
      <c r="AF903">
        <v>6561736</v>
      </c>
      <c r="AG903" t="s">
        <v>271</v>
      </c>
    </row>
    <row r="904" spans="32:33" x14ac:dyDescent="0.2">
      <c r="AF904">
        <v>6561741</v>
      </c>
      <c r="AG904" t="s">
        <v>271</v>
      </c>
    </row>
    <row r="905" spans="32:33" x14ac:dyDescent="0.2">
      <c r="AF905">
        <v>6561742</v>
      </c>
      <c r="AG905" t="s">
        <v>271</v>
      </c>
    </row>
    <row r="906" spans="32:33" x14ac:dyDescent="0.2">
      <c r="AF906">
        <v>6561743</v>
      </c>
      <c r="AG906" t="s">
        <v>271</v>
      </c>
    </row>
    <row r="907" spans="32:33" x14ac:dyDescent="0.2">
      <c r="AF907">
        <v>6562100</v>
      </c>
      <c r="AG907" t="s">
        <v>271</v>
      </c>
    </row>
    <row r="908" spans="32:33" x14ac:dyDescent="0.2">
      <c r="AF908">
        <v>6562121</v>
      </c>
      <c r="AG908" t="s">
        <v>251</v>
      </c>
    </row>
    <row r="909" spans="32:33" x14ac:dyDescent="0.2">
      <c r="AF909">
        <v>6562122</v>
      </c>
      <c r="AG909" t="s">
        <v>251</v>
      </c>
    </row>
    <row r="910" spans="32:33" x14ac:dyDescent="0.2">
      <c r="AF910">
        <v>6562123</v>
      </c>
      <c r="AG910" t="s">
        <v>251</v>
      </c>
    </row>
    <row r="911" spans="32:33" x14ac:dyDescent="0.2">
      <c r="AF911">
        <v>6562124</v>
      </c>
      <c r="AG911" t="s">
        <v>251</v>
      </c>
    </row>
    <row r="912" spans="32:33" x14ac:dyDescent="0.2">
      <c r="AF912">
        <v>6562125</v>
      </c>
      <c r="AG912" t="s">
        <v>251</v>
      </c>
    </row>
    <row r="913" spans="32:33" x14ac:dyDescent="0.2">
      <c r="AF913">
        <v>6562126</v>
      </c>
      <c r="AG913" t="s">
        <v>251</v>
      </c>
    </row>
    <row r="914" spans="32:33" x14ac:dyDescent="0.2">
      <c r="AF914">
        <v>6562131</v>
      </c>
      <c r="AG914" t="s">
        <v>271</v>
      </c>
    </row>
    <row r="915" spans="32:33" x14ac:dyDescent="0.2">
      <c r="AF915">
        <v>6562132</v>
      </c>
      <c r="AG915" t="s">
        <v>271</v>
      </c>
    </row>
    <row r="916" spans="32:33" x14ac:dyDescent="0.2">
      <c r="AF916">
        <v>6562141</v>
      </c>
      <c r="AG916" t="s">
        <v>271</v>
      </c>
    </row>
    <row r="917" spans="32:33" x14ac:dyDescent="0.2">
      <c r="AF917">
        <v>6562142</v>
      </c>
      <c r="AG917" t="s">
        <v>271</v>
      </c>
    </row>
    <row r="918" spans="32:33" x14ac:dyDescent="0.2">
      <c r="AF918">
        <v>6562143</v>
      </c>
      <c r="AG918" t="s">
        <v>271</v>
      </c>
    </row>
    <row r="919" spans="32:33" x14ac:dyDescent="0.2">
      <c r="AF919">
        <v>6562144</v>
      </c>
      <c r="AG919" t="s">
        <v>271</v>
      </c>
    </row>
    <row r="920" spans="32:33" x14ac:dyDescent="0.2">
      <c r="AF920">
        <v>6562151</v>
      </c>
      <c r="AG920" t="s">
        <v>271</v>
      </c>
    </row>
    <row r="921" spans="32:33" x14ac:dyDescent="0.2">
      <c r="AF921">
        <v>6562152</v>
      </c>
      <c r="AG921" t="s">
        <v>271</v>
      </c>
    </row>
    <row r="922" spans="32:33" x14ac:dyDescent="0.2">
      <c r="AF922">
        <v>6562153</v>
      </c>
      <c r="AG922" t="s">
        <v>271</v>
      </c>
    </row>
    <row r="923" spans="32:33" x14ac:dyDescent="0.2">
      <c r="AF923">
        <v>6562154</v>
      </c>
      <c r="AG923" t="s">
        <v>271</v>
      </c>
    </row>
    <row r="924" spans="32:33" x14ac:dyDescent="0.2">
      <c r="AF924">
        <v>6562155</v>
      </c>
      <c r="AG924" t="s">
        <v>271</v>
      </c>
    </row>
    <row r="925" spans="32:33" x14ac:dyDescent="0.2">
      <c r="AF925">
        <v>6562156</v>
      </c>
      <c r="AG925" t="s">
        <v>271</v>
      </c>
    </row>
    <row r="926" spans="32:33" x14ac:dyDescent="0.2">
      <c r="AF926">
        <v>6562161</v>
      </c>
      <c r="AG926" t="s">
        <v>271</v>
      </c>
    </row>
    <row r="927" spans="32:33" x14ac:dyDescent="0.2">
      <c r="AF927">
        <v>6562162</v>
      </c>
      <c r="AG927" t="s">
        <v>271</v>
      </c>
    </row>
    <row r="928" spans="32:33" x14ac:dyDescent="0.2">
      <c r="AF928">
        <v>6562163</v>
      </c>
      <c r="AG928" t="s">
        <v>271</v>
      </c>
    </row>
    <row r="929" spans="32:33" x14ac:dyDescent="0.2">
      <c r="AF929">
        <v>6562211</v>
      </c>
      <c r="AG929" t="s">
        <v>271</v>
      </c>
    </row>
    <row r="930" spans="32:33" x14ac:dyDescent="0.2">
      <c r="AF930">
        <v>6562212</v>
      </c>
      <c r="AG930" t="s">
        <v>271</v>
      </c>
    </row>
    <row r="931" spans="32:33" x14ac:dyDescent="0.2">
      <c r="AF931">
        <v>6562213</v>
      </c>
      <c r="AG931" t="s">
        <v>271</v>
      </c>
    </row>
    <row r="932" spans="32:33" x14ac:dyDescent="0.2">
      <c r="AF932">
        <v>6562221</v>
      </c>
      <c r="AG932" t="s">
        <v>271</v>
      </c>
    </row>
    <row r="933" spans="32:33" x14ac:dyDescent="0.2">
      <c r="AF933">
        <v>6562222</v>
      </c>
      <c r="AG933" t="s">
        <v>271</v>
      </c>
    </row>
    <row r="934" spans="32:33" x14ac:dyDescent="0.2">
      <c r="AF934">
        <v>6562223</v>
      </c>
      <c r="AG934" t="s">
        <v>271</v>
      </c>
    </row>
    <row r="935" spans="32:33" x14ac:dyDescent="0.2">
      <c r="AF935">
        <v>6562224</v>
      </c>
      <c r="AG935" t="s">
        <v>271</v>
      </c>
    </row>
    <row r="936" spans="32:33" x14ac:dyDescent="0.2">
      <c r="AF936">
        <v>6562225</v>
      </c>
      <c r="AG936" t="s">
        <v>271</v>
      </c>
    </row>
    <row r="937" spans="32:33" x14ac:dyDescent="0.2">
      <c r="AF937">
        <v>6562301</v>
      </c>
      <c r="AG937" t="s">
        <v>271</v>
      </c>
    </row>
    <row r="938" spans="32:33" x14ac:dyDescent="0.2">
      <c r="AF938">
        <v>6562302</v>
      </c>
      <c r="AG938" t="s">
        <v>271</v>
      </c>
    </row>
    <row r="939" spans="32:33" x14ac:dyDescent="0.2">
      <c r="AF939">
        <v>6562303</v>
      </c>
      <c r="AG939" t="s">
        <v>271</v>
      </c>
    </row>
    <row r="940" spans="32:33" x14ac:dyDescent="0.2">
      <c r="AF940">
        <v>6562304</v>
      </c>
      <c r="AG940" t="s">
        <v>271</v>
      </c>
    </row>
    <row r="941" spans="32:33" x14ac:dyDescent="0.2">
      <c r="AF941">
        <v>6562305</v>
      </c>
      <c r="AG941" t="s">
        <v>271</v>
      </c>
    </row>
    <row r="942" spans="32:33" x14ac:dyDescent="0.2">
      <c r="AF942">
        <v>6562306</v>
      </c>
      <c r="AG942" t="s">
        <v>271</v>
      </c>
    </row>
    <row r="943" spans="32:33" x14ac:dyDescent="0.2">
      <c r="AF943">
        <v>6562307</v>
      </c>
      <c r="AG943" t="s">
        <v>271</v>
      </c>
    </row>
    <row r="944" spans="32:33" x14ac:dyDescent="0.2">
      <c r="AF944">
        <v>6562311</v>
      </c>
      <c r="AG944" t="s">
        <v>271</v>
      </c>
    </row>
    <row r="945" spans="32:33" x14ac:dyDescent="0.2">
      <c r="AF945">
        <v>6562321</v>
      </c>
      <c r="AG945" t="s">
        <v>271</v>
      </c>
    </row>
    <row r="946" spans="32:33" x14ac:dyDescent="0.2">
      <c r="AF946">
        <v>6562322</v>
      </c>
      <c r="AG946" t="s">
        <v>271</v>
      </c>
    </row>
    <row r="947" spans="32:33" x14ac:dyDescent="0.2">
      <c r="AF947">
        <v>6562323</v>
      </c>
      <c r="AG947" t="s">
        <v>271</v>
      </c>
    </row>
    <row r="948" spans="32:33" x14ac:dyDescent="0.2">
      <c r="AF948">
        <v>6562331</v>
      </c>
      <c r="AG948" t="s">
        <v>271</v>
      </c>
    </row>
    <row r="949" spans="32:33" x14ac:dyDescent="0.2">
      <c r="AF949">
        <v>6562332</v>
      </c>
      <c r="AG949" t="s">
        <v>271</v>
      </c>
    </row>
    <row r="950" spans="32:33" x14ac:dyDescent="0.2">
      <c r="AF950">
        <v>6562333</v>
      </c>
      <c r="AG950" t="s">
        <v>271</v>
      </c>
    </row>
    <row r="951" spans="32:33" x14ac:dyDescent="0.2">
      <c r="AF951">
        <v>6562334</v>
      </c>
      <c r="AG951" t="s">
        <v>271</v>
      </c>
    </row>
    <row r="952" spans="32:33" x14ac:dyDescent="0.2">
      <c r="AF952">
        <v>6562401</v>
      </c>
      <c r="AG952" t="s">
        <v>271</v>
      </c>
    </row>
    <row r="953" spans="32:33" x14ac:dyDescent="0.2">
      <c r="AF953">
        <v>6562451</v>
      </c>
      <c r="AG953" t="s">
        <v>271</v>
      </c>
    </row>
    <row r="954" spans="32:33" x14ac:dyDescent="0.2">
      <c r="AF954">
        <v>6562531</v>
      </c>
      <c r="AG954" t="s">
        <v>251</v>
      </c>
    </row>
    <row r="955" spans="32:33" x14ac:dyDescent="0.2">
      <c r="AF955">
        <v>6562532</v>
      </c>
      <c r="AG955" t="s">
        <v>251</v>
      </c>
    </row>
    <row r="956" spans="32:33" x14ac:dyDescent="0.2">
      <c r="AF956">
        <v>6562533</v>
      </c>
      <c r="AG956" t="s">
        <v>251</v>
      </c>
    </row>
    <row r="957" spans="32:33" x14ac:dyDescent="0.2">
      <c r="AF957">
        <v>6562541</v>
      </c>
      <c r="AG957" t="s">
        <v>251</v>
      </c>
    </row>
    <row r="958" spans="32:33" x14ac:dyDescent="0.2">
      <c r="AF958">
        <v>6562542</v>
      </c>
      <c r="AG958" t="s">
        <v>251</v>
      </c>
    </row>
    <row r="959" spans="32:33" x14ac:dyDescent="0.2">
      <c r="AF959">
        <v>6562543</v>
      </c>
      <c r="AG959" t="s">
        <v>251</v>
      </c>
    </row>
    <row r="960" spans="32:33" x14ac:dyDescent="0.2">
      <c r="AF960">
        <v>6570000</v>
      </c>
      <c r="AG960" t="s">
        <v>239</v>
      </c>
    </row>
    <row r="961" spans="32:33" x14ac:dyDescent="0.2">
      <c r="AF961">
        <v>6570001</v>
      </c>
      <c r="AG961" t="s">
        <v>239</v>
      </c>
    </row>
    <row r="962" spans="32:33" x14ac:dyDescent="0.2">
      <c r="AF962">
        <v>6570002</v>
      </c>
      <c r="AG962" t="s">
        <v>239</v>
      </c>
    </row>
    <row r="963" spans="32:33" x14ac:dyDescent="0.2">
      <c r="AF963">
        <v>6570011</v>
      </c>
      <c r="AG963" t="s">
        <v>239</v>
      </c>
    </row>
    <row r="964" spans="32:33" x14ac:dyDescent="0.2">
      <c r="AF964">
        <v>6570012</v>
      </c>
      <c r="AG964" t="s">
        <v>239</v>
      </c>
    </row>
    <row r="965" spans="32:33" x14ac:dyDescent="0.2">
      <c r="AF965">
        <v>6570013</v>
      </c>
      <c r="AG965" t="s">
        <v>239</v>
      </c>
    </row>
    <row r="966" spans="32:33" x14ac:dyDescent="0.2">
      <c r="AF966">
        <v>6570014</v>
      </c>
      <c r="AG966" t="s">
        <v>239</v>
      </c>
    </row>
    <row r="967" spans="32:33" x14ac:dyDescent="0.2">
      <c r="AF967">
        <v>6570015</v>
      </c>
      <c r="AG967" t="s">
        <v>239</v>
      </c>
    </row>
    <row r="968" spans="32:33" x14ac:dyDescent="0.2">
      <c r="AF968">
        <v>6570016</v>
      </c>
      <c r="AG968" t="s">
        <v>239</v>
      </c>
    </row>
    <row r="969" spans="32:33" x14ac:dyDescent="0.2">
      <c r="AF969">
        <v>6570017</v>
      </c>
      <c r="AG969" t="s">
        <v>239</v>
      </c>
    </row>
    <row r="970" spans="32:33" x14ac:dyDescent="0.2">
      <c r="AF970">
        <v>6570018</v>
      </c>
      <c r="AG970" t="s">
        <v>239</v>
      </c>
    </row>
    <row r="971" spans="32:33" x14ac:dyDescent="0.2">
      <c r="AF971">
        <v>6570021</v>
      </c>
      <c r="AG971" t="s">
        <v>239</v>
      </c>
    </row>
    <row r="972" spans="32:33" x14ac:dyDescent="0.2">
      <c r="AF972">
        <v>6570022</v>
      </c>
      <c r="AG972" t="s">
        <v>239</v>
      </c>
    </row>
    <row r="973" spans="32:33" x14ac:dyDescent="0.2">
      <c r="AF973">
        <v>6570023</v>
      </c>
      <c r="AG973" t="s">
        <v>239</v>
      </c>
    </row>
    <row r="974" spans="32:33" x14ac:dyDescent="0.2">
      <c r="AF974">
        <v>6570024</v>
      </c>
      <c r="AG974" t="s">
        <v>239</v>
      </c>
    </row>
    <row r="975" spans="32:33" x14ac:dyDescent="0.2">
      <c r="AF975">
        <v>6570025</v>
      </c>
      <c r="AG975" t="s">
        <v>239</v>
      </c>
    </row>
    <row r="976" spans="32:33" x14ac:dyDescent="0.2">
      <c r="AF976">
        <v>6570026</v>
      </c>
      <c r="AG976" t="s">
        <v>239</v>
      </c>
    </row>
    <row r="977" spans="32:33" x14ac:dyDescent="0.2">
      <c r="AF977">
        <v>6570027</v>
      </c>
      <c r="AG977" t="s">
        <v>239</v>
      </c>
    </row>
    <row r="978" spans="32:33" x14ac:dyDescent="0.2">
      <c r="AF978">
        <v>6570028</v>
      </c>
      <c r="AG978" t="s">
        <v>239</v>
      </c>
    </row>
    <row r="979" spans="32:33" x14ac:dyDescent="0.2">
      <c r="AF979">
        <v>6570029</v>
      </c>
      <c r="AG979" t="s">
        <v>239</v>
      </c>
    </row>
    <row r="980" spans="32:33" x14ac:dyDescent="0.2">
      <c r="AF980">
        <v>6570031</v>
      </c>
      <c r="AG980" t="s">
        <v>239</v>
      </c>
    </row>
    <row r="981" spans="32:33" x14ac:dyDescent="0.2">
      <c r="AF981">
        <v>6570032</v>
      </c>
      <c r="AG981" t="s">
        <v>239</v>
      </c>
    </row>
    <row r="982" spans="32:33" x14ac:dyDescent="0.2">
      <c r="AF982">
        <v>6570033</v>
      </c>
      <c r="AG982" t="s">
        <v>239</v>
      </c>
    </row>
    <row r="983" spans="32:33" x14ac:dyDescent="0.2">
      <c r="AF983">
        <v>6570034</v>
      </c>
      <c r="AG983" t="s">
        <v>239</v>
      </c>
    </row>
    <row r="984" spans="32:33" x14ac:dyDescent="0.2">
      <c r="AF984">
        <v>6570035</v>
      </c>
      <c r="AG984" t="s">
        <v>239</v>
      </c>
    </row>
    <row r="985" spans="32:33" x14ac:dyDescent="0.2">
      <c r="AF985">
        <v>6570036</v>
      </c>
      <c r="AG985" t="s">
        <v>239</v>
      </c>
    </row>
    <row r="986" spans="32:33" x14ac:dyDescent="0.2">
      <c r="AF986">
        <v>6570037</v>
      </c>
      <c r="AG986" t="s">
        <v>239</v>
      </c>
    </row>
    <row r="987" spans="32:33" x14ac:dyDescent="0.2">
      <c r="AF987">
        <v>6570038</v>
      </c>
      <c r="AG987" t="s">
        <v>239</v>
      </c>
    </row>
    <row r="988" spans="32:33" x14ac:dyDescent="0.2">
      <c r="AF988">
        <v>6570041</v>
      </c>
      <c r="AG988" t="s">
        <v>239</v>
      </c>
    </row>
    <row r="989" spans="32:33" x14ac:dyDescent="0.2">
      <c r="AF989">
        <v>6570042</v>
      </c>
      <c r="AG989" t="s">
        <v>239</v>
      </c>
    </row>
    <row r="990" spans="32:33" x14ac:dyDescent="0.2">
      <c r="AF990">
        <v>6570043</v>
      </c>
      <c r="AG990" t="s">
        <v>239</v>
      </c>
    </row>
    <row r="991" spans="32:33" x14ac:dyDescent="0.2">
      <c r="AF991">
        <v>6570044</v>
      </c>
      <c r="AG991" t="s">
        <v>239</v>
      </c>
    </row>
    <row r="992" spans="32:33" x14ac:dyDescent="0.2">
      <c r="AF992">
        <v>6570045</v>
      </c>
      <c r="AG992" t="s">
        <v>239</v>
      </c>
    </row>
    <row r="993" spans="32:33" x14ac:dyDescent="0.2">
      <c r="AF993">
        <v>6570051</v>
      </c>
      <c r="AG993" t="s">
        <v>239</v>
      </c>
    </row>
    <row r="994" spans="32:33" x14ac:dyDescent="0.2">
      <c r="AF994">
        <v>6570052</v>
      </c>
      <c r="AG994" t="s">
        <v>239</v>
      </c>
    </row>
    <row r="995" spans="32:33" x14ac:dyDescent="0.2">
      <c r="AF995">
        <v>6570053</v>
      </c>
      <c r="AG995" t="s">
        <v>239</v>
      </c>
    </row>
    <row r="996" spans="32:33" x14ac:dyDescent="0.2">
      <c r="AF996">
        <v>6570054</v>
      </c>
      <c r="AG996" t="s">
        <v>239</v>
      </c>
    </row>
    <row r="997" spans="32:33" x14ac:dyDescent="0.2">
      <c r="AF997">
        <v>6570055</v>
      </c>
      <c r="AG997" t="s">
        <v>239</v>
      </c>
    </row>
    <row r="998" spans="32:33" x14ac:dyDescent="0.2">
      <c r="AF998">
        <v>6570056</v>
      </c>
      <c r="AG998" t="s">
        <v>239</v>
      </c>
    </row>
    <row r="999" spans="32:33" x14ac:dyDescent="0.2">
      <c r="AF999">
        <v>6570057</v>
      </c>
      <c r="AG999" t="s">
        <v>239</v>
      </c>
    </row>
    <row r="1000" spans="32:33" x14ac:dyDescent="0.2">
      <c r="AF1000">
        <v>6570058</v>
      </c>
      <c r="AG1000" t="s">
        <v>239</v>
      </c>
    </row>
    <row r="1001" spans="32:33" x14ac:dyDescent="0.2">
      <c r="AF1001">
        <v>6570059</v>
      </c>
      <c r="AG1001" t="s">
        <v>239</v>
      </c>
    </row>
    <row r="1002" spans="32:33" x14ac:dyDescent="0.2">
      <c r="AF1002">
        <v>6570061</v>
      </c>
      <c r="AG1002" t="s">
        <v>239</v>
      </c>
    </row>
    <row r="1003" spans="32:33" x14ac:dyDescent="0.2">
      <c r="AF1003">
        <v>6570062</v>
      </c>
      <c r="AG1003" t="s">
        <v>239</v>
      </c>
    </row>
    <row r="1004" spans="32:33" x14ac:dyDescent="0.2">
      <c r="AF1004">
        <v>6570063</v>
      </c>
      <c r="AG1004" t="s">
        <v>239</v>
      </c>
    </row>
    <row r="1005" spans="32:33" x14ac:dyDescent="0.2">
      <c r="AF1005">
        <v>6570064</v>
      </c>
      <c r="AG1005" t="s">
        <v>239</v>
      </c>
    </row>
    <row r="1006" spans="32:33" x14ac:dyDescent="0.2">
      <c r="AF1006">
        <v>6570065</v>
      </c>
      <c r="AG1006" t="s">
        <v>239</v>
      </c>
    </row>
    <row r="1007" spans="32:33" x14ac:dyDescent="0.2">
      <c r="AF1007">
        <v>6570066</v>
      </c>
      <c r="AG1007" t="s">
        <v>239</v>
      </c>
    </row>
    <row r="1008" spans="32:33" x14ac:dyDescent="0.2">
      <c r="AF1008">
        <v>6570067</v>
      </c>
      <c r="AG1008" t="s">
        <v>239</v>
      </c>
    </row>
    <row r="1009" spans="32:33" x14ac:dyDescent="0.2">
      <c r="AF1009">
        <v>6570068</v>
      </c>
      <c r="AG1009" t="s">
        <v>239</v>
      </c>
    </row>
    <row r="1010" spans="32:33" x14ac:dyDescent="0.2">
      <c r="AF1010">
        <v>6570101</v>
      </c>
      <c r="AG1010" t="s">
        <v>239</v>
      </c>
    </row>
    <row r="1011" spans="32:33" x14ac:dyDescent="0.2">
      <c r="AF1011">
        <v>6570102</v>
      </c>
      <c r="AG1011" t="s">
        <v>239</v>
      </c>
    </row>
    <row r="1012" spans="32:33" x14ac:dyDescent="0.2">
      <c r="AF1012">
        <v>6570103</v>
      </c>
      <c r="AG1012" t="s">
        <v>239</v>
      </c>
    </row>
    <row r="1013" spans="32:33" x14ac:dyDescent="0.2">
      <c r="AF1013">
        <v>6570104</v>
      </c>
      <c r="AG1013" t="s">
        <v>239</v>
      </c>
    </row>
    <row r="1014" spans="32:33" x14ac:dyDescent="0.2">
      <c r="AF1014">
        <v>6570105</v>
      </c>
      <c r="AG1014" t="s">
        <v>239</v>
      </c>
    </row>
    <row r="1015" spans="32:33" x14ac:dyDescent="0.2">
      <c r="AF1015">
        <v>6570111</v>
      </c>
      <c r="AG1015" t="s">
        <v>238</v>
      </c>
    </row>
    <row r="1016" spans="32:33" x14ac:dyDescent="0.2">
      <c r="AF1016">
        <v>6570801</v>
      </c>
      <c r="AG1016" t="s">
        <v>239</v>
      </c>
    </row>
    <row r="1017" spans="32:33" x14ac:dyDescent="0.2">
      <c r="AF1017">
        <v>6570802</v>
      </c>
      <c r="AG1017" t="s">
        <v>239</v>
      </c>
    </row>
    <row r="1018" spans="32:33" x14ac:dyDescent="0.2">
      <c r="AF1018">
        <v>6570803</v>
      </c>
      <c r="AG1018" t="s">
        <v>239</v>
      </c>
    </row>
    <row r="1019" spans="32:33" x14ac:dyDescent="0.2">
      <c r="AF1019">
        <v>6570804</v>
      </c>
      <c r="AG1019" t="s">
        <v>239</v>
      </c>
    </row>
    <row r="1020" spans="32:33" x14ac:dyDescent="0.2">
      <c r="AF1020">
        <v>6570805</v>
      </c>
      <c r="AG1020" t="s">
        <v>239</v>
      </c>
    </row>
    <row r="1021" spans="32:33" x14ac:dyDescent="0.2">
      <c r="AF1021">
        <v>6570811</v>
      </c>
      <c r="AG1021" t="s">
        <v>239</v>
      </c>
    </row>
    <row r="1022" spans="32:33" x14ac:dyDescent="0.2">
      <c r="AF1022">
        <v>6570812</v>
      </c>
      <c r="AG1022" t="s">
        <v>239</v>
      </c>
    </row>
    <row r="1023" spans="32:33" x14ac:dyDescent="0.2">
      <c r="AF1023">
        <v>6570813</v>
      </c>
      <c r="AG1023" t="s">
        <v>239</v>
      </c>
    </row>
    <row r="1024" spans="32:33" x14ac:dyDescent="0.2">
      <c r="AF1024">
        <v>6570814</v>
      </c>
      <c r="AG1024" t="s">
        <v>239</v>
      </c>
    </row>
    <row r="1025" spans="32:33" x14ac:dyDescent="0.2">
      <c r="AF1025">
        <v>6570815</v>
      </c>
      <c r="AG1025" t="s">
        <v>239</v>
      </c>
    </row>
    <row r="1026" spans="32:33" x14ac:dyDescent="0.2">
      <c r="AF1026">
        <v>6570816</v>
      </c>
      <c r="AG1026" t="s">
        <v>239</v>
      </c>
    </row>
    <row r="1027" spans="32:33" x14ac:dyDescent="0.2">
      <c r="AF1027">
        <v>6570817</v>
      </c>
      <c r="AG1027" t="s">
        <v>239</v>
      </c>
    </row>
    <row r="1028" spans="32:33" x14ac:dyDescent="0.2">
      <c r="AF1028">
        <v>6570821</v>
      </c>
      <c r="AG1028" t="s">
        <v>239</v>
      </c>
    </row>
    <row r="1029" spans="32:33" x14ac:dyDescent="0.2">
      <c r="AF1029">
        <v>6570822</v>
      </c>
      <c r="AG1029" t="s">
        <v>239</v>
      </c>
    </row>
    <row r="1030" spans="32:33" x14ac:dyDescent="0.2">
      <c r="AF1030">
        <v>6570823</v>
      </c>
      <c r="AG1030" t="s">
        <v>239</v>
      </c>
    </row>
    <row r="1031" spans="32:33" x14ac:dyDescent="0.2">
      <c r="AF1031">
        <v>6570824</v>
      </c>
      <c r="AG1031" t="s">
        <v>239</v>
      </c>
    </row>
    <row r="1032" spans="32:33" x14ac:dyDescent="0.2">
      <c r="AF1032">
        <v>6570825</v>
      </c>
      <c r="AG1032" t="s">
        <v>239</v>
      </c>
    </row>
    <row r="1033" spans="32:33" x14ac:dyDescent="0.2">
      <c r="AF1033">
        <v>6570826</v>
      </c>
      <c r="AG1033" t="s">
        <v>239</v>
      </c>
    </row>
    <row r="1034" spans="32:33" x14ac:dyDescent="0.2">
      <c r="AF1034">
        <v>6570831</v>
      </c>
      <c r="AG1034" t="s">
        <v>239</v>
      </c>
    </row>
    <row r="1035" spans="32:33" x14ac:dyDescent="0.2">
      <c r="AF1035">
        <v>6570832</v>
      </c>
      <c r="AG1035" t="s">
        <v>239</v>
      </c>
    </row>
    <row r="1036" spans="32:33" x14ac:dyDescent="0.2">
      <c r="AF1036">
        <v>6570833</v>
      </c>
      <c r="AG1036" t="s">
        <v>239</v>
      </c>
    </row>
    <row r="1037" spans="32:33" x14ac:dyDescent="0.2">
      <c r="AF1037">
        <v>6570834</v>
      </c>
      <c r="AG1037" t="s">
        <v>239</v>
      </c>
    </row>
    <row r="1038" spans="32:33" x14ac:dyDescent="0.2">
      <c r="AF1038">
        <v>6570835</v>
      </c>
      <c r="AG1038" t="s">
        <v>239</v>
      </c>
    </row>
    <row r="1039" spans="32:33" x14ac:dyDescent="0.2">
      <c r="AF1039">
        <v>6570836</v>
      </c>
      <c r="AG1039" t="s">
        <v>239</v>
      </c>
    </row>
    <row r="1040" spans="32:33" x14ac:dyDescent="0.2">
      <c r="AF1040">
        <v>6570837</v>
      </c>
      <c r="AG1040" t="s">
        <v>239</v>
      </c>
    </row>
    <row r="1041" spans="32:33" x14ac:dyDescent="0.2">
      <c r="AF1041">
        <v>6570838</v>
      </c>
      <c r="AG1041" t="s">
        <v>239</v>
      </c>
    </row>
    <row r="1042" spans="32:33" x14ac:dyDescent="0.2">
      <c r="AF1042">
        <v>6570841</v>
      </c>
      <c r="AG1042" t="s">
        <v>239</v>
      </c>
    </row>
    <row r="1043" spans="32:33" x14ac:dyDescent="0.2">
      <c r="AF1043">
        <v>6570842</v>
      </c>
      <c r="AG1043" t="s">
        <v>239</v>
      </c>
    </row>
    <row r="1044" spans="32:33" x14ac:dyDescent="0.2">
      <c r="AF1044">
        <v>6570843</v>
      </c>
      <c r="AG1044" t="s">
        <v>239</v>
      </c>
    </row>
    <row r="1045" spans="32:33" x14ac:dyDescent="0.2">
      <c r="AF1045">
        <v>6570844</v>
      </c>
      <c r="AG1045" t="s">
        <v>239</v>
      </c>
    </row>
    <row r="1046" spans="32:33" x14ac:dyDescent="0.2">
      <c r="AF1046">
        <v>6570845</v>
      </c>
      <c r="AG1046" t="s">
        <v>239</v>
      </c>
    </row>
    <row r="1047" spans="32:33" x14ac:dyDescent="0.2">
      <c r="AF1047">
        <v>6570846</v>
      </c>
      <c r="AG1047" t="s">
        <v>239</v>
      </c>
    </row>
    <row r="1048" spans="32:33" x14ac:dyDescent="0.2">
      <c r="AF1048">
        <v>6570851</v>
      </c>
      <c r="AG1048" t="s">
        <v>239</v>
      </c>
    </row>
    <row r="1049" spans="32:33" x14ac:dyDescent="0.2">
      <c r="AF1049">
        <v>6570852</v>
      </c>
      <c r="AG1049" t="s">
        <v>239</v>
      </c>
    </row>
    <row r="1050" spans="32:33" x14ac:dyDescent="0.2">
      <c r="AF1050">
        <v>6570853</v>
      </c>
      <c r="AG1050" t="s">
        <v>239</v>
      </c>
    </row>
    <row r="1051" spans="32:33" x14ac:dyDescent="0.2">
      <c r="AF1051">
        <v>6570854</v>
      </c>
      <c r="AG1051" t="s">
        <v>239</v>
      </c>
    </row>
    <row r="1052" spans="32:33" x14ac:dyDescent="0.2">
      <c r="AF1052">
        <v>6570855</v>
      </c>
      <c r="AG1052" t="s">
        <v>239</v>
      </c>
    </row>
    <row r="1053" spans="32:33" x14ac:dyDescent="0.2">
      <c r="AF1053">
        <v>6570855</v>
      </c>
      <c r="AG1053" t="s">
        <v>239</v>
      </c>
    </row>
    <row r="1054" spans="32:33" x14ac:dyDescent="0.2">
      <c r="AF1054">
        <v>6570856</v>
      </c>
      <c r="AG1054" t="s">
        <v>239</v>
      </c>
    </row>
    <row r="1055" spans="32:33" x14ac:dyDescent="0.2">
      <c r="AF1055">
        <v>6570861</v>
      </c>
      <c r="AG1055" t="s">
        <v>239</v>
      </c>
    </row>
    <row r="1056" spans="32:33" x14ac:dyDescent="0.2">
      <c r="AF1056">
        <v>6570862</v>
      </c>
      <c r="AG1056" t="s">
        <v>239</v>
      </c>
    </row>
    <row r="1057" spans="32:33" x14ac:dyDescent="0.2">
      <c r="AF1057">
        <v>6570863</v>
      </c>
      <c r="AG1057" t="s">
        <v>239</v>
      </c>
    </row>
    <row r="1058" spans="32:33" x14ac:dyDescent="0.2">
      <c r="AF1058">
        <v>6570864</v>
      </c>
      <c r="AG1058" t="s">
        <v>239</v>
      </c>
    </row>
    <row r="1059" spans="32:33" x14ac:dyDescent="0.2">
      <c r="AF1059">
        <v>6580000</v>
      </c>
      <c r="AG1059" t="s">
        <v>238</v>
      </c>
    </row>
    <row r="1060" spans="32:33" x14ac:dyDescent="0.2">
      <c r="AF1060">
        <v>6580001</v>
      </c>
      <c r="AG1060" t="s">
        <v>238</v>
      </c>
    </row>
    <row r="1061" spans="32:33" x14ac:dyDescent="0.2">
      <c r="AF1061">
        <v>6580002</v>
      </c>
      <c r="AG1061" t="s">
        <v>238</v>
      </c>
    </row>
    <row r="1062" spans="32:33" x14ac:dyDescent="0.2">
      <c r="AF1062">
        <v>6580003</v>
      </c>
      <c r="AG1062" t="s">
        <v>238</v>
      </c>
    </row>
    <row r="1063" spans="32:33" x14ac:dyDescent="0.2">
      <c r="AF1063">
        <v>6580004</v>
      </c>
      <c r="AG1063" t="s">
        <v>238</v>
      </c>
    </row>
    <row r="1064" spans="32:33" x14ac:dyDescent="0.2">
      <c r="AF1064">
        <v>6580005</v>
      </c>
      <c r="AG1064" t="s">
        <v>238</v>
      </c>
    </row>
    <row r="1065" spans="32:33" x14ac:dyDescent="0.2">
      <c r="AF1065">
        <v>6580011</v>
      </c>
      <c r="AG1065" t="s">
        <v>238</v>
      </c>
    </row>
    <row r="1066" spans="32:33" x14ac:dyDescent="0.2">
      <c r="AF1066">
        <v>6580012</v>
      </c>
      <c r="AG1066" t="s">
        <v>238</v>
      </c>
    </row>
    <row r="1067" spans="32:33" x14ac:dyDescent="0.2">
      <c r="AF1067">
        <v>6580013</v>
      </c>
      <c r="AG1067" t="s">
        <v>238</v>
      </c>
    </row>
    <row r="1068" spans="32:33" x14ac:dyDescent="0.2">
      <c r="AF1068">
        <v>6580014</v>
      </c>
      <c r="AG1068" t="s">
        <v>238</v>
      </c>
    </row>
    <row r="1069" spans="32:33" x14ac:dyDescent="0.2">
      <c r="AF1069">
        <v>6580015</v>
      </c>
      <c r="AG1069" t="s">
        <v>238</v>
      </c>
    </row>
    <row r="1070" spans="32:33" x14ac:dyDescent="0.2">
      <c r="AF1070">
        <v>6580016</v>
      </c>
      <c r="AG1070" t="s">
        <v>238</v>
      </c>
    </row>
    <row r="1071" spans="32:33" x14ac:dyDescent="0.2">
      <c r="AF1071">
        <v>6580021</v>
      </c>
      <c r="AG1071" t="s">
        <v>238</v>
      </c>
    </row>
    <row r="1072" spans="32:33" x14ac:dyDescent="0.2">
      <c r="AF1072">
        <v>6580022</v>
      </c>
      <c r="AG1072" t="s">
        <v>238</v>
      </c>
    </row>
    <row r="1073" spans="32:33" x14ac:dyDescent="0.2">
      <c r="AF1073">
        <v>6580023</v>
      </c>
      <c r="AG1073" t="s">
        <v>238</v>
      </c>
    </row>
    <row r="1074" spans="32:33" x14ac:dyDescent="0.2">
      <c r="AF1074">
        <v>6580024</v>
      </c>
      <c r="AG1074" t="s">
        <v>238</v>
      </c>
    </row>
    <row r="1075" spans="32:33" x14ac:dyDescent="0.2">
      <c r="AF1075">
        <v>6580025</v>
      </c>
      <c r="AG1075" t="s">
        <v>238</v>
      </c>
    </row>
    <row r="1076" spans="32:33" x14ac:dyDescent="0.2">
      <c r="AF1076">
        <v>6580026</v>
      </c>
      <c r="AG1076" t="s">
        <v>238</v>
      </c>
    </row>
    <row r="1077" spans="32:33" x14ac:dyDescent="0.2">
      <c r="AF1077">
        <v>6580027</v>
      </c>
      <c r="AG1077" t="s">
        <v>238</v>
      </c>
    </row>
    <row r="1078" spans="32:33" x14ac:dyDescent="0.2">
      <c r="AF1078">
        <v>6580031</v>
      </c>
      <c r="AG1078" t="s">
        <v>238</v>
      </c>
    </row>
    <row r="1079" spans="32:33" x14ac:dyDescent="0.2">
      <c r="AF1079">
        <v>6580032</v>
      </c>
      <c r="AG1079" t="s">
        <v>238</v>
      </c>
    </row>
    <row r="1080" spans="32:33" x14ac:dyDescent="0.2">
      <c r="AF1080">
        <v>6580033</v>
      </c>
      <c r="AG1080" t="s">
        <v>238</v>
      </c>
    </row>
    <row r="1081" spans="32:33" x14ac:dyDescent="0.2">
      <c r="AF1081">
        <v>6580041</v>
      </c>
      <c r="AG1081" t="s">
        <v>238</v>
      </c>
    </row>
    <row r="1082" spans="32:33" x14ac:dyDescent="0.2">
      <c r="AF1082">
        <v>6580042</v>
      </c>
      <c r="AG1082" t="s">
        <v>238</v>
      </c>
    </row>
    <row r="1083" spans="32:33" x14ac:dyDescent="0.2">
      <c r="AF1083">
        <v>6580043</v>
      </c>
      <c r="AG1083" t="s">
        <v>238</v>
      </c>
    </row>
    <row r="1084" spans="32:33" x14ac:dyDescent="0.2">
      <c r="AF1084">
        <v>6580044</v>
      </c>
      <c r="AG1084" t="s">
        <v>238</v>
      </c>
    </row>
    <row r="1085" spans="32:33" x14ac:dyDescent="0.2">
      <c r="AF1085">
        <v>6580045</v>
      </c>
      <c r="AG1085" t="s">
        <v>238</v>
      </c>
    </row>
    <row r="1086" spans="32:33" x14ac:dyDescent="0.2">
      <c r="AF1086">
        <v>6580046</v>
      </c>
      <c r="AG1086" t="s">
        <v>238</v>
      </c>
    </row>
    <row r="1087" spans="32:33" x14ac:dyDescent="0.2">
      <c r="AF1087">
        <v>6580047</v>
      </c>
      <c r="AG1087" t="s">
        <v>238</v>
      </c>
    </row>
    <row r="1088" spans="32:33" x14ac:dyDescent="0.2">
      <c r="AF1088">
        <v>6580048</v>
      </c>
      <c r="AG1088" t="s">
        <v>238</v>
      </c>
    </row>
    <row r="1089" spans="32:33" x14ac:dyDescent="0.2">
      <c r="AF1089">
        <v>6580051</v>
      </c>
      <c r="AG1089" t="s">
        <v>238</v>
      </c>
    </row>
    <row r="1090" spans="32:33" x14ac:dyDescent="0.2">
      <c r="AF1090">
        <v>6580052</v>
      </c>
      <c r="AG1090" t="s">
        <v>238</v>
      </c>
    </row>
    <row r="1091" spans="32:33" x14ac:dyDescent="0.2">
      <c r="AF1091">
        <v>6580053</v>
      </c>
      <c r="AG1091" t="s">
        <v>238</v>
      </c>
    </row>
    <row r="1092" spans="32:33" x14ac:dyDescent="0.2">
      <c r="AF1092">
        <v>6580054</v>
      </c>
      <c r="AG1092" t="s">
        <v>238</v>
      </c>
    </row>
    <row r="1093" spans="32:33" x14ac:dyDescent="0.2">
      <c r="AF1093">
        <v>6580061</v>
      </c>
      <c r="AG1093" t="s">
        <v>238</v>
      </c>
    </row>
    <row r="1094" spans="32:33" x14ac:dyDescent="0.2">
      <c r="AF1094">
        <v>6580062</v>
      </c>
      <c r="AG1094" t="s">
        <v>238</v>
      </c>
    </row>
    <row r="1095" spans="32:33" x14ac:dyDescent="0.2">
      <c r="AF1095">
        <v>6580063</v>
      </c>
      <c r="AG1095" t="s">
        <v>238</v>
      </c>
    </row>
    <row r="1096" spans="32:33" x14ac:dyDescent="0.2">
      <c r="AF1096">
        <v>6580064</v>
      </c>
      <c r="AG1096" t="s">
        <v>238</v>
      </c>
    </row>
    <row r="1097" spans="32:33" x14ac:dyDescent="0.2">
      <c r="AF1097">
        <v>6580065</v>
      </c>
      <c r="AG1097" t="s">
        <v>238</v>
      </c>
    </row>
    <row r="1098" spans="32:33" x14ac:dyDescent="0.2">
      <c r="AF1098">
        <v>6580066</v>
      </c>
      <c r="AG1098" t="s">
        <v>238</v>
      </c>
    </row>
    <row r="1099" spans="32:33" x14ac:dyDescent="0.2">
      <c r="AF1099">
        <v>6580071</v>
      </c>
      <c r="AG1099" t="s">
        <v>238</v>
      </c>
    </row>
    <row r="1100" spans="32:33" x14ac:dyDescent="0.2">
      <c r="AF1100">
        <v>6580072</v>
      </c>
      <c r="AG1100" t="s">
        <v>238</v>
      </c>
    </row>
    <row r="1101" spans="32:33" x14ac:dyDescent="0.2">
      <c r="AF1101">
        <v>6580073</v>
      </c>
      <c r="AG1101" t="s">
        <v>238</v>
      </c>
    </row>
    <row r="1102" spans="32:33" x14ac:dyDescent="0.2">
      <c r="AF1102">
        <v>6580081</v>
      </c>
      <c r="AG1102" t="s">
        <v>238</v>
      </c>
    </row>
    <row r="1103" spans="32:33" x14ac:dyDescent="0.2">
      <c r="AF1103">
        <v>6580082</v>
      </c>
      <c r="AG1103" t="s">
        <v>238</v>
      </c>
    </row>
    <row r="1104" spans="32:33" x14ac:dyDescent="0.2">
      <c r="AF1104">
        <v>6580083</v>
      </c>
      <c r="AG1104" t="s">
        <v>238</v>
      </c>
    </row>
    <row r="1105" spans="32:33" x14ac:dyDescent="0.2">
      <c r="AF1105">
        <v>6580084</v>
      </c>
      <c r="AG1105" t="s">
        <v>238</v>
      </c>
    </row>
    <row r="1106" spans="32:33" x14ac:dyDescent="0.2">
      <c r="AF1106">
        <v>6590000</v>
      </c>
      <c r="AG1106" t="s">
        <v>252</v>
      </c>
    </row>
    <row r="1107" spans="32:33" x14ac:dyDescent="0.2">
      <c r="AF1107">
        <v>6590001</v>
      </c>
      <c r="AG1107" t="s">
        <v>252</v>
      </c>
    </row>
    <row r="1108" spans="32:33" x14ac:dyDescent="0.2">
      <c r="AF1108">
        <v>6590002</v>
      </c>
      <c r="AG1108" t="s">
        <v>252</v>
      </c>
    </row>
    <row r="1109" spans="32:33" x14ac:dyDescent="0.2">
      <c r="AF1109">
        <v>6590003</v>
      </c>
      <c r="AG1109" t="s">
        <v>252</v>
      </c>
    </row>
    <row r="1110" spans="32:33" x14ac:dyDescent="0.2">
      <c r="AF1110">
        <v>6590004</v>
      </c>
      <c r="AG1110" t="s">
        <v>252</v>
      </c>
    </row>
    <row r="1111" spans="32:33" x14ac:dyDescent="0.2">
      <c r="AF1111">
        <v>6590011</v>
      </c>
      <c r="AG1111" t="s">
        <v>252</v>
      </c>
    </row>
    <row r="1112" spans="32:33" x14ac:dyDescent="0.2">
      <c r="AF1112">
        <v>6590012</v>
      </c>
      <c r="AG1112" t="s">
        <v>252</v>
      </c>
    </row>
    <row r="1113" spans="32:33" x14ac:dyDescent="0.2">
      <c r="AF1113">
        <v>6590013</v>
      </c>
      <c r="AG1113" t="s">
        <v>252</v>
      </c>
    </row>
    <row r="1114" spans="32:33" x14ac:dyDescent="0.2">
      <c r="AF1114">
        <v>6590014</v>
      </c>
      <c r="AG1114" t="s">
        <v>252</v>
      </c>
    </row>
    <row r="1115" spans="32:33" x14ac:dyDescent="0.2">
      <c r="AF1115">
        <v>6590015</v>
      </c>
      <c r="AG1115" t="s">
        <v>252</v>
      </c>
    </row>
    <row r="1116" spans="32:33" x14ac:dyDescent="0.2">
      <c r="AF1116">
        <v>6590016</v>
      </c>
      <c r="AG1116" t="s">
        <v>252</v>
      </c>
    </row>
    <row r="1117" spans="32:33" x14ac:dyDescent="0.2">
      <c r="AF1117">
        <v>6590021</v>
      </c>
      <c r="AG1117" t="s">
        <v>252</v>
      </c>
    </row>
    <row r="1118" spans="32:33" x14ac:dyDescent="0.2">
      <c r="AF1118">
        <v>6590022</v>
      </c>
      <c r="AG1118" t="s">
        <v>252</v>
      </c>
    </row>
    <row r="1119" spans="32:33" x14ac:dyDescent="0.2">
      <c r="AF1119">
        <v>6590023</v>
      </c>
      <c r="AG1119" t="s">
        <v>252</v>
      </c>
    </row>
    <row r="1120" spans="32:33" x14ac:dyDescent="0.2">
      <c r="AF1120">
        <v>6590024</v>
      </c>
      <c r="AG1120" t="s">
        <v>252</v>
      </c>
    </row>
    <row r="1121" spans="32:33" x14ac:dyDescent="0.2">
      <c r="AF1121">
        <v>6590025</v>
      </c>
      <c r="AG1121" t="s">
        <v>252</v>
      </c>
    </row>
    <row r="1122" spans="32:33" x14ac:dyDescent="0.2">
      <c r="AF1122">
        <v>6590026</v>
      </c>
      <c r="AG1122" t="s">
        <v>252</v>
      </c>
    </row>
    <row r="1123" spans="32:33" x14ac:dyDescent="0.2">
      <c r="AF1123">
        <v>6590027</v>
      </c>
      <c r="AG1123" t="s">
        <v>252</v>
      </c>
    </row>
    <row r="1124" spans="32:33" x14ac:dyDescent="0.2">
      <c r="AF1124">
        <v>6590028</v>
      </c>
      <c r="AG1124" t="s">
        <v>252</v>
      </c>
    </row>
    <row r="1125" spans="32:33" x14ac:dyDescent="0.2">
      <c r="AF1125">
        <v>6590031</v>
      </c>
      <c r="AG1125" t="s">
        <v>252</v>
      </c>
    </row>
    <row r="1126" spans="32:33" x14ac:dyDescent="0.2">
      <c r="AF1126">
        <v>6590032</v>
      </c>
      <c r="AG1126" t="s">
        <v>252</v>
      </c>
    </row>
    <row r="1127" spans="32:33" x14ac:dyDescent="0.2">
      <c r="AF1127">
        <v>6590033</v>
      </c>
      <c r="AG1127" t="s">
        <v>252</v>
      </c>
    </row>
    <row r="1128" spans="32:33" x14ac:dyDescent="0.2">
      <c r="AF1128">
        <v>6590034</v>
      </c>
      <c r="AG1128" t="s">
        <v>252</v>
      </c>
    </row>
    <row r="1129" spans="32:33" x14ac:dyDescent="0.2">
      <c r="AF1129">
        <v>6590035</v>
      </c>
      <c r="AG1129" t="s">
        <v>252</v>
      </c>
    </row>
    <row r="1130" spans="32:33" x14ac:dyDescent="0.2">
      <c r="AF1130">
        <v>6590036</v>
      </c>
      <c r="AG1130" t="s">
        <v>252</v>
      </c>
    </row>
    <row r="1131" spans="32:33" x14ac:dyDescent="0.2">
      <c r="AF1131">
        <v>6590037</v>
      </c>
      <c r="AG1131" t="s">
        <v>252</v>
      </c>
    </row>
    <row r="1132" spans="32:33" x14ac:dyDescent="0.2">
      <c r="AF1132">
        <v>6590041</v>
      </c>
      <c r="AG1132" t="s">
        <v>252</v>
      </c>
    </row>
    <row r="1133" spans="32:33" x14ac:dyDescent="0.2">
      <c r="AF1133">
        <v>6590042</v>
      </c>
      <c r="AG1133" t="s">
        <v>252</v>
      </c>
    </row>
    <row r="1134" spans="32:33" x14ac:dyDescent="0.2">
      <c r="AF1134">
        <v>6590043</v>
      </c>
      <c r="AG1134" t="s">
        <v>252</v>
      </c>
    </row>
    <row r="1135" spans="32:33" x14ac:dyDescent="0.2">
      <c r="AF1135">
        <v>6590051</v>
      </c>
      <c r="AG1135" t="s">
        <v>252</v>
      </c>
    </row>
    <row r="1136" spans="32:33" x14ac:dyDescent="0.2">
      <c r="AF1136">
        <v>6590052</v>
      </c>
      <c r="AG1136" t="s">
        <v>252</v>
      </c>
    </row>
    <row r="1137" spans="32:33" x14ac:dyDescent="0.2">
      <c r="AF1137">
        <v>6590053</v>
      </c>
      <c r="AG1137" t="s">
        <v>252</v>
      </c>
    </row>
    <row r="1138" spans="32:33" x14ac:dyDescent="0.2">
      <c r="AF1138">
        <v>6590054</v>
      </c>
      <c r="AG1138" t="s">
        <v>252</v>
      </c>
    </row>
    <row r="1139" spans="32:33" x14ac:dyDescent="0.2">
      <c r="AF1139">
        <v>6590055</v>
      </c>
      <c r="AG1139" t="s">
        <v>252</v>
      </c>
    </row>
    <row r="1140" spans="32:33" x14ac:dyDescent="0.2">
      <c r="AF1140">
        <v>6590061</v>
      </c>
      <c r="AG1140" t="s">
        <v>252</v>
      </c>
    </row>
    <row r="1141" spans="32:33" x14ac:dyDescent="0.2">
      <c r="AF1141">
        <v>6590062</v>
      </c>
      <c r="AG1141" t="s">
        <v>252</v>
      </c>
    </row>
    <row r="1142" spans="32:33" x14ac:dyDescent="0.2">
      <c r="AF1142">
        <v>6590063</v>
      </c>
      <c r="AG1142" t="s">
        <v>252</v>
      </c>
    </row>
    <row r="1143" spans="32:33" x14ac:dyDescent="0.2">
      <c r="AF1143">
        <v>6590064</v>
      </c>
      <c r="AG1143" t="s">
        <v>252</v>
      </c>
    </row>
    <row r="1144" spans="32:33" x14ac:dyDescent="0.2">
      <c r="AF1144">
        <v>6590065</v>
      </c>
      <c r="AG1144" t="s">
        <v>252</v>
      </c>
    </row>
    <row r="1145" spans="32:33" x14ac:dyDescent="0.2">
      <c r="AF1145">
        <v>6590066</v>
      </c>
      <c r="AG1145" t="s">
        <v>252</v>
      </c>
    </row>
    <row r="1146" spans="32:33" x14ac:dyDescent="0.2">
      <c r="AF1146">
        <v>6590067</v>
      </c>
      <c r="AG1146" t="s">
        <v>252</v>
      </c>
    </row>
    <row r="1147" spans="32:33" x14ac:dyDescent="0.2">
      <c r="AF1147">
        <v>6590068</v>
      </c>
      <c r="AG1147" t="s">
        <v>252</v>
      </c>
    </row>
    <row r="1148" spans="32:33" x14ac:dyDescent="0.2">
      <c r="AF1148">
        <v>6590071</v>
      </c>
      <c r="AG1148" t="s">
        <v>252</v>
      </c>
    </row>
    <row r="1149" spans="32:33" x14ac:dyDescent="0.2">
      <c r="AF1149">
        <v>6590072</v>
      </c>
      <c r="AG1149" t="s">
        <v>252</v>
      </c>
    </row>
    <row r="1150" spans="32:33" x14ac:dyDescent="0.2">
      <c r="AF1150">
        <v>6590073</v>
      </c>
      <c r="AG1150" t="s">
        <v>252</v>
      </c>
    </row>
    <row r="1151" spans="32:33" x14ac:dyDescent="0.2">
      <c r="AF1151">
        <v>6590074</v>
      </c>
      <c r="AG1151" t="s">
        <v>252</v>
      </c>
    </row>
    <row r="1152" spans="32:33" x14ac:dyDescent="0.2">
      <c r="AF1152">
        <v>6590075</v>
      </c>
      <c r="AG1152" t="s">
        <v>252</v>
      </c>
    </row>
    <row r="1153" spans="32:33" x14ac:dyDescent="0.2">
      <c r="AF1153">
        <v>6590076</v>
      </c>
      <c r="AG1153" t="s">
        <v>252</v>
      </c>
    </row>
    <row r="1154" spans="32:33" x14ac:dyDescent="0.2">
      <c r="AF1154">
        <v>6590081</v>
      </c>
      <c r="AG1154" t="s">
        <v>252</v>
      </c>
    </row>
    <row r="1155" spans="32:33" x14ac:dyDescent="0.2">
      <c r="AF1155">
        <v>6590082</v>
      </c>
      <c r="AG1155" t="s">
        <v>252</v>
      </c>
    </row>
    <row r="1156" spans="32:33" x14ac:dyDescent="0.2">
      <c r="AF1156">
        <v>6590083</v>
      </c>
      <c r="AG1156" t="s">
        <v>252</v>
      </c>
    </row>
    <row r="1157" spans="32:33" x14ac:dyDescent="0.2">
      <c r="AF1157">
        <v>6590084</v>
      </c>
      <c r="AG1157" t="s">
        <v>252</v>
      </c>
    </row>
    <row r="1158" spans="32:33" x14ac:dyDescent="0.2">
      <c r="AF1158">
        <v>6590085</v>
      </c>
      <c r="AG1158" t="s">
        <v>252</v>
      </c>
    </row>
    <row r="1159" spans="32:33" x14ac:dyDescent="0.2">
      <c r="AF1159">
        <v>6590086</v>
      </c>
      <c r="AG1159" t="s">
        <v>252</v>
      </c>
    </row>
    <row r="1160" spans="32:33" x14ac:dyDescent="0.2">
      <c r="AF1160">
        <v>6590087</v>
      </c>
      <c r="AG1160" t="s">
        <v>252</v>
      </c>
    </row>
    <row r="1161" spans="32:33" x14ac:dyDescent="0.2">
      <c r="AF1161">
        <v>6590091</v>
      </c>
      <c r="AG1161" t="s">
        <v>252</v>
      </c>
    </row>
    <row r="1162" spans="32:33" x14ac:dyDescent="0.2">
      <c r="AF1162">
        <v>6590092</v>
      </c>
      <c r="AG1162" t="s">
        <v>252</v>
      </c>
    </row>
    <row r="1163" spans="32:33" x14ac:dyDescent="0.2">
      <c r="AF1163">
        <v>6590093</v>
      </c>
      <c r="AG1163" t="s">
        <v>252</v>
      </c>
    </row>
    <row r="1164" spans="32:33" x14ac:dyDescent="0.2">
      <c r="AF1164">
        <v>6590094</v>
      </c>
      <c r="AG1164" t="s">
        <v>252</v>
      </c>
    </row>
    <row r="1165" spans="32:33" x14ac:dyDescent="0.2">
      <c r="AF1165">
        <v>6590095</v>
      </c>
      <c r="AG1165" t="s">
        <v>252</v>
      </c>
    </row>
    <row r="1166" spans="32:33" x14ac:dyDescent="0.2">
      <c r="AF1166">
        <v>6590096</v>
      </c>
      <c r="AG1166" t="s">
        <v>252</v>
      </c>
    </row>
    <row r="1167" spans="32:33" x14ac:dyDescent="0.2">
      <c r="AF1167">
        <v>6600000</v>
      </c>
      <c r="AG1167" t="s">
        <v>248</v>
      </c>
    </row>
    <row r="1168" spans="32:33" x14ac:dyDescent="0.2">
      <c r="AF1168">
        <v>6600051</v>
      </c>
      <c r="AG1168" t="s">
        <v>248</v>
      </c>
    </row>
    <row r="1169" spans="32:33" x14ac:dyDescent="0.2">
      <c r="AF1169">
        <v>6600052</v>
      </c>
      <c r="AG1169" t="s">
        <v>248</v>
      </c>
    </row>
    <row r="1170" spans="32:33" x14ac:dyDescent="0.2">
      <c r="AF1170">
        <v>6600053</v>
      </c>
      <c r="AG1170" t="s">
        <v>248</v>
      </c>
    </row>
    <row r="1171" spans="32:33" x14ac:dyDescent="0.2">
      <c r="AF1171">
        <v>6600054</v>
      </c>
      <c r="AG1171" t="s">
        <v>248</v>
      </c>
    </row>
    <row r="1172" spans="32:33" x14ac:dyDescent="0.2">
      <c r="AF1172">
        <v>6600055</v>
      </c>
      <c r="AG1172" t="s">
        <v>248</v>
      </c>
    </row>
    <row r="1173" spans="32:33" x14ac:dyDescent="0.2">
      <c r="AF1173">
        <v>6600061</v>
      </c>
      <c r="AG1173" t="s">
        <v>248</v>
      </c>
    </row>
    <row r="1174" spans="32:33" x14ac:dyDescent="0.2">
      <c r="AF1174">
        <v>6600062</v>
      </c>
      <c r="AG1174" t="s">
        <v>248</v>
      </c>
    </row>
    <row r="1175" spans="32:33" x14ac:dyDescent="0.2">
      <c r="AF1175">
        <v>6600063</v>
      </c>
      <c r="AG1175" t="s">
        <v>248</v>
      </c>
    </row>
    <row r="1176" spans="32:33" x14ac:dyDescent="0.2">
      <c r="AF1176">
        <v>6600064</v>
      </c>
      <c r="AG1176" t="s">
        <v>248</v>
      </c>
    </row>
    <row r="1177" spans="32:33" x14ac:dyDescent="0.2">
      <c r="AF1177">
        <v>6600071</v>
      </c>
      <c r="AG1177" t="s">
        <v>248</v>
      </c>
    </row>
    <row r="1178" spans="32:33" x14ac:dyDescent="0.2">
      <c r="AF1178">
        <v>6600072</v>
      </c>
      <c r="AG1178" t="s">
        <v>248</v>
      </c>
    </row>
    <row r="1179" spans="32:33" x14ac:dyDescent="0.2">
      <c r="AF1179">
        <v>6600073</v>
      </c>
      <c r="AG1179" t="s">
        <v>248</v>
      </c>
    </row>
    <row r="1180" spans="32:33" x14ac:dyDescent="0.2">
      <c r="AF1180">
        <v>6600074</v>
      </c>
      <c r="AG1180" t="s">
        <v>248</v>
      </c>
    </row>
    <row r="1181" spans="32:33" x14ac:dyDescent="0.2">
      <c r="AF1181">
        <v>6600075</v>
      </c>
      <c r="AG1181" t="s">
        <v>248</v>
      </c>
    </row>
    <row r="1182" spans="32:33" x14ac:dyDescent="0.2">
      <c r="AF1182">
        <v>6600076</v>
      </c>
      <c r="AG1182" t="s">
        <v>248</v>
      </c>
    </row>
    <row r="1183" spans="32:33" x14ac:dyDescent="0.2">
      <c r="AF1183">
        <v>6600077</v>
      </c>
      <c r="AG1183" t="s">
        <v>248</v>
      </c>
    </row>
    <row r="1184" spans="32:33" x14ac:dyDescent="0.2">
      <c r="AF1184">
        <v>6600081</v>
      </c>
      <c r="AG1184" t="s">
        <v>248</v>
      </c>
    </row>
    <row r="1185" spans="32:33" x14ac:dyDescent="0.2">
      <c r="AF1185">
        <v>6600082</v>
      </c>
      <c r="AG1185" t="s">
        <v>248</v>
      </c>
    </row>
    <row r="1186" spans="32:33" x14ac:dyDescent="0.2">
      <c r="AF1186">
        <v>6600083</v>
      </c>
      <c r="AG1186" t="s">
        <v>248</v>
      </c>
    </row>
    <row r="1187" spans="32:33" x14ac:dyDescent="0.2">
      <c r="AF1187">
        <v>6600084</v>
      </c>
      <c r="AG1187" t="s">
        <v>248</v>
      </c>
    </row>
    <row r="1188" spans="32:33" x14ac:dyDescent="0.2">
      <c r="AF1188">
        <v>6600085</v>
      </c>
      <c r="AG1188" t="s">
        <v>248</v>
      </c>
    </row>
    <row r="1189" spans="32:33" x14ac:dyDescent="0.2">
      <c r="AF1189">
        <v>6600086</v>
      </c>
      <c r="AG1189" t="s">
        <v>248</v>
      </c>
    </row>
    <row r="1190" spans="32:33" x14ac:dyDescent="0.2">
      <c r="AF1190">
        <v>6600087</v>
      </c>
      <c r="AG1190" t="s">
        <v>248</v>
      </c>
    </row>
    <row r="1191" spans="32:33" x14ac:dyDescent="0.2">
      <c r="AF1191">
        <v>6600091</v>
      </c>
      <c r="AG1191" t="s">
        <v>248</v>
      </c>
    </row>
    <row r="1192" spans="32:33" x14ac:dyDescent="0.2">
      <c r="AF1192">
        <v>6600092</v>
      </c>
      <c r="AG1192" t="s">
        <v>248</v>
      </c>
    </row>
    <row r="1193" spans="32:33" x14ac:dyDescent="0.2">
      <c r="AF1193">
        <v>6600093</v>
      </c>
      <c r="AG1193" t="s">
        <v>248</v>
      </c>
    </row>
    <row r="1194" spans="32:33" x14ac:dyDescent="0.2">
      <c r="AF1194">
        <v>6600094</v>
      </c>
      <c r="AG1194" t="s">
        <v>248</v>
      </c>
    </row>
    <row r="1195" spans="32:33" x14ac:dyDescent="0.2">
      <c r="AF1195">
        <v>6600095</v>
      </c>
      <c r="AG1195" t="s">
        <v>248</v>
      </c>
    </row>
    <row r="1196" spans="32:33" x14ac:dyDescent="0.2">
      <c r="AF1196">
        <v>6600096</v>
      </c>
      <c r="AG1196" t="s">
        <v>248</v>
      </c>
    </row>
    <row r="1197" spans="32:33" x14ac:dyDescent="0.2">
      <c r="AF1197">
        <v>6600801</v>
      </c>
      <c r="AG1197" t="s">
        <v>248</v>
      </c>
    </row>
    <row r="1198" spans="32:33" x14ac:dyDescent="0.2">
      <c r="AF1198">
        <v>6600802</v>
      </c>
      <c r="AG1198" t="s">
        <v>248</v>
      </c>
    </row>
    <row r="1199" spans="32:33" x14ac:dyDescent="0.2">
      <c r="AF1199">
        <v>6600803</v>
      </c>
      <c r="AG1199" t="s">
        <v>248</v>
      </c>
    </row>
    <row r="1200" spans="32:33" x14ac:dyDescent="0.2">
      <c r="AF1200">
        <v>6600804</v>
      </c>
      <c r="AG1200" t="s">
        <v>248</v>
      </c>
    </row>
    <row r="1201" spans="32:33" x14ac:dyDescent="0.2">
      <c r="AF1201">
        <v>6600805</v>
      </c>
      <c r="AG1201" t="s">
        <v>248</v>
      </c>
    </row>
    <row r="1202" spans="32:33" x14ac:dyDescent="0.2">
      <c r="AF1202">
        <v>6600806</v>
      </c>
      <c r="AG1202" t="s">
        <v>248</v>
      </c>
    </row>
    <row r="1203" spans="32:33" x14ac:dyDescent="0.2">
      <c r="AF1203">
        <v>6600807</v>
      </c>
      <c r="AG1203" t="s">
        <v>248</v>
      </c>
    </row>
    <row r="1204" spans="32:33" x14ac:dyDescent="0.2">
      <c r="AF1204">
        <v>6600808</v>
      </c>
      <c r="AG1204" t="s">
        <v>248</v>
      </c>
    </row>
    <row r="1205" spans="32:33" x14ac:dyDescent="0.2">
      <c r="AF1205">
        <v>6600811</v>
      </c>
      <c r="AG1205" t="s">
        <v>248</v>
      </c>
    </row>
    <row r="1206" spans="32:33" x14ac:dyDescent="0.2">
      <c r="AF1206">
        <v>6600812</v>
      </c>
      <c r="AG1206" t="s">
        <v>248</v>
      </c>
    </row>
    <row r="1207" spans="32:33" x14ac:dyDescent="0.2">
      <c r="AF1207">
        <v>6600813</v>
      </c>
      <c r="AG1207" t="s">
        <v>248</v>
      </c>
    </row>
    <row r="1208" spans="32:33" x14ac:dyDescent="0.2">
      <c r="AF1208">
        <v>6600814</v>
      </c>
      <c r="AG1208" t="s">
        <v>248</v>
      </c>
    </row>
    <row r="1209" spans="32:33" x14ac:dyDescent="0.2">
      <c r="AF1209">
        <v>6600815</v>
      </c>
      <c r="AG1209" t="s">
        <v>248</v>
      </c>
    </row>
    <row r="1210" spans="32:33" x14ac:dyDescent="0.2">
      <c r="AF1210">
        <v>6600821</v>
      </c>
      <c r="AG1210" t="s">
        <v>248</v>
      </c>
    </row>
    <row r="1211" spans="32:33" x14ac:dyDescent="0.2">
      <c r="AF1211">
        <v>6600822</v>
      </c>
      <c r="AG1211" t="s">
        <v>248</v>
      </c>
    </row>
    <row r="1212" spans="32:33" x14ac:dyDescent="0.2">
      <c r="AF1212">
        <v>6600823</v>
      </c>
      <c r="AG1212" t="s">
        <v>248</v>
      </c>
    </row>
    <row r="1213" spans="32:33" x14ac:dyDescent="0.2">
      <c r="AF1213">
        <v>6600824</v>
      </c>
      <c r="AG1213" t="s">
        <v>248</v>
      </c>
    </row>
    <row r="1214" spans="32:33" x14ac:dyDescent="0.2">
      <c r="AF1214">
        <v>6600825</v>
      </c>
      <c r="AG1214" t="s">
        <v>248</v>
      </c>
    </row>
    <row r="1215" spans="32:33" x14ac:dyDescent="0.2">
      <c r="AF1215">
        <v>6600826</v>
      </c>
      <c r="AG1215" t="s">
        <v>248</v>
      </c>
    </row>
    <row r="1216" spans="32:33" x14ac:dyDescent="0.2">
      <c r="AF1216">
        <v>6600827</v>
      </c>
      <c r="AG1216" t="s">
        <v>248</v>
      </c>
    </row>
    <row r="1217" spans="32:33" x14ac:dyDescent="0.2">
      <c r="AF1217">
        <v>6600828</v>
      </c>
      <c r="AG1217" t="s">
        <v>248</v>
      </c>
    </row>
    <row r="1218" spans="32:33" x14ac:dyDescent="0.2">
      <c r="AF1218">
        <v>6600831</v>
      </c>
      <c r="AG1218" t="s">
        <v>248</v>
      </c>
    </row>
    <row r="1219" spans="32:33" x14ac:dyDescent="0.2">
      <c r="AF1219">
        <v>6600832</v>
      </c>
      <c r="AG1219" t="s">
        <v>248</v>
      </c>
    </row>
    <row r="1220" spans="32:33" x14ac:dyDescent="0.2">
      <c r="AF1220">
        <v>6600833</v>
      </c>
      <c r="AG1220" t="s">
        <v>248</v>
      </c>
    </row>
    <row r="1221" spans="32:33" x14ac:dyDescent="0.2">
      <c r="AF1221">
        <v>6600834</v>
      </c>
      <c r="AG1221" t="s">
        <v>248</v>
      </c>
    </row>
    <row r="1222" spans="32:33" x14ac:dyDescent="0.2">
      <c r="AF1222">
        <v>6600835</v>
      </c>
      <c r="AG1222" t="s">
        <v>248</v>
      </c>
    </row>
    <row r="1223" spans="32:33" x14ac:dyDescent="0.2">
      <c r="AF1223">
        <v>6600837</v>
      </c>
      <c r="AG1223" t="s">
        <v>248</v>
      </c>
    </row>
    <row r="1224" spans="32:33" x14ac:dyDescent="0.2">
      <c r="AF1224">
        <v>6600841</v>
      </c>
      <c r="AG1224" t="s">
        <v>248</v>
      </c>
    </row>
    <row r="1225" spans="32:33" x14ac:dyDescent="0.2">
      <c r="AF1225">
        <v>6600842</v>
      </c>
      <c r="AG1225" t="s">
        <v>248</v>
      </c>
    </row>
    <row r="1226" spans="32:33" x14ac:dyDescent="0.2">
      <c r="AF1226">
        <v>6600843</v>
      </c>
      <c r="AG1226" t="s">
        <v>248</v>
      </c>
    </row>
    <row r="1227" spans="32:33" x14ac:dyDescent="0.2">
      <c r="AF1227">
        <v>6600844</v>
      </c>
      <c r="AG1227" t="s">
        <v>248</v>
      </c>
    </row>
    <row r="1228" spans="32:33" x14ac:dyDescent="0.2">
      <c r="AF1228">
        <v>6600845</v>
      </c>
      <c r="AG1228" t="s">
        <v>248</v>
      </c>
    </row>
    <row r="1229" spans="32:33" x14ac:dyDescent="0.2">
      <c r="AF1229">
        <v>6600846</v>
      </c>
      <c r="AG1229" t="s">
        <v>248</v>
      </c>
    </row>
    <row r="1230" spans="32:33" x14ac:dyDescent="0.2">
      <c r="AF1230">
        <v>6600851</v>
      </c>
      <c r="AG1230" t="s">
        <v>248</v>
      </c>
    </row>
    <row r="1231" spans="32:33" x14ac:dyDescent="0.2">
      <c r="AF1231">
        <v>6600856</v>
      </c>
      <c r="AG1231" t="s">
        <v>248</v>
      </c>
    </row>
    <row r="1232" spans="32:33" x14ac:dyDescent="0.2">
      <c r="AF1232">
        <v>6600857</v>
      </c>
      <c r="AG1232" t="s">
        <v>248</v>
      </c>
    </row>
    <row r="1233" spans="32:33" x14ac:dyDescent="0.2">
      <c r="AF1233">
        <v>6600858</v>
      </c>
      <c r="AG1233" t="s">
        <v>248</v>
      </c>
    </row>
    <row r="1234" spans="32:33" x14ac:dyDescent="0.2">
      <c r="AF1234">
        <v>6600861</v>
      </c>
      <c r="AG1234" t="s">
        <v>248</v>
      </c>
    </row>
    <row r="1235" spans="32:33" x14ac:dyDescent="0.2">
      <c r="AF1235">
        <v>6600862</v>
      </c>
      <c r="AG1235" t="s">
        <v>248</v>
      </c>
    </row>
    <row r="1236" spans="32:33" x14ac:dyDescent="0.2">
      <c r="AF1236">
        <v>6600863</v>
      </c>
      <c r="AG1236" t="s">
        <v>248</v>
      </c>
    </row>
    <row r="1237" spans="32:33" x14ac:dyDescent="0.2">
      <c r="AF1237">
        <v>6600864</v>
      </c>
      <c r="AG1237" t="s">
        <v>248</v>
      </c>
    </row>
    <row r="1238" spans="32:33" x14ac:dyDescent="0.2">
      <c r="AF1238">
        <v>6600865</v>
      </c>
      <c r="AG1238" t="s">
        <v>248</v>
      </c>
    </row>
    <row r="1239" spans="32:33" x14ac:dyDescent="0.2">
      <c r="AF1239">
        <v>6600866</v>
      </c>
      <c r="AG1239" t="s">
        <v>248</v>
      </c>
    </row>
    <row r="1240" spans="32:33" x14ac:dyDescent="0.2">
      <c r="AF1240">
        <v>6600867</v>
      </c>
      <c r="AG1240" t="s">
        <v>248</v>
      </c>
    </row>
    <row r="1241" spans="32:33" x14ac:dyDescent="0.2">
      <c r="AF1241">
        <v>6600868</v>
      </c>
      <c r="AG1241" t="s">
        <v>248</v>
      </c>
    </row>
    <row r="1242" spans="32:33" x14ac:dyDescent="0.2">
      <c r="AF1242">
        <v>6600871</v>
      </c>
      <c r="AG1242" t="s">
        <v>248</v>
      </c>
    </row>
    <row r="1243" spans="32:33" x14ac:dyDescent="0.2">
      <c r="AF1243">
        <v>6600872</v>
      </c>
      <c r="AG1243" t="s">
        <v>248</v>
      </c>
    </row>
    <row r="1244" spans="32:33" x14ac:dyDescent="0.2">
      <c r="AF1244">
        <v>6600873</v>
      </c>
      <c r="AG1244" t="s">
        <v>248</v>
      </c>
    </row>
    <row r="1245" spans="32:33" x14ac:dyDescent="0.2">
      <c r="AF1245">
        <v>6600874</v>
      </c>
      <c r="AG1245" t="s">
        <v>248</v>
      </c>
    </row>
    <row r="1246" spans="32:33" x14ac:dyDescent="0.2">
      <c r="AF1246">
        <v>6600875</v>
      </c>
      <c r="AG1246" t="s">
        <v>248</v>
      </c>
    </row>
    <row r="1247" spans="32:33" x14ac:dyDescent="0.2">
      <c r="AF1247">
        <v>6600876</v>
      </c>
      <c r="AG1247" t="s">
        <v>248</v>
      </c>
    </row>
    <row r="1248" spans="32:33" x14ac:dyDescent="0.2">
      <c r="AF1248">
        <v>6600877</v>
      </c>
      <c r="AG1248" t="s">
        <v>248</v>
      </c>
    </row>
    <row r="1249" spans="32:33" x14ac:dyDescent="0.2">
      <c r="AF1249">
        <v>6600878</v>
      </c>
      <c r="AG1249" t="s">
        <v>248</v>
      </c>
    </row>
    <row r="1250" spans="32:33" x14ac:dyDescent="0.2">
      <c r="AF1250">
        <v>6600881</v>
      </c>
      <c r="AG1250" t="s">
        <v>248</v>
      </c>
    </row>
    <row r="1251" spans="32:33" x14ac:dyDescent="0.2">
      <c r="AF1251">
        <v>6600882</v>
      </c>
      <c r="AG1251" t="s">
        <v>248</v>
      </c>
    </row>
    <row r="1252" spans="32:33" x14ac:dyDescent="0.2">
      <c r="AF1252">
        <v>6600883</v>
      </c>
      <c r="AG1252" t="s">
        <v>248</v>
      </c>
    </row>
    <row r="1253" spans="32:33" x14ac:dyDescent="0.2">
      <c r="AF1253">
        <v>6600884</v>
      </c>
      <c r="AG1253" t="s">
        <v>248</v>
      </c>
    </row>
    <row r="1254" spans="32:33" x14ac:dyDescent="0.2">
      <c r="AF1254">
        <v>6600885</v>
      </c>
      <c r="AG1254" t="s">
        <v>248</v>
      </c>
    </row>
    <row r="1255" spans="32:33" x14ac:dyDescent="0.2">
      <c r="AF1255">
        <v>6600891</v>
      </c>
      <c r="AG1255" t="s">
        <v>248</v>
      </c>
    </row>
    <row r="1256" spans="32:33" x14ac:dyDescent="0.2">
      <c r="AF1256">
        <v>6600892</v>
      </c>
      <c r="AG1256" t="s">
        <v>248</v>
      </c>
    </row>
    <row r="1257" spans="32:33" x14ac:dyDescent="0.2">
      <c r="AF1257">
        <v>6600893</v>
      </c>
      <c r="AG1257" t="s">
        <v>248</v>
      </c>
    </row>
    <row r="1258" spans="32:33" x14ac:dyDescent="0.2">
      <c r="AF1258">
        <v>6610001</v>
      </c>
      <c r="AG1258" t="s">
        <v>248</v>
      </c>
    </row>
    <row r="1259" spans="32:33" x14ac:dyDescent="0.2">
      <c r="AF1259">
        <v>6610002</v>
      </c>
      <c r="AG1259" t="s">
        <v>248</v>
      </c>
    </row>
    <row r="1260" spans="32:33" x14ac:dyDescent="0.2">
      <c r="AF1260">
        <v>6610003</v>
      </c>
      <c r="AG1260" t="s">
        <v>248</v>
      </c>
    </row>
    <row r="1261" spans="32:33" x14ac:dyDescent="0.2">
      <c r="AF1261">
        <v>6610011</v>
      </c>
      <c r="AG1261" t="s">
        <v>248</v>
      </c>
    </row>
    <row r="1262" spans="32:33" x14ac:dyDescent="0.2">
      <c r="AF1262">
        <v>6610012</v>
      </c>
      <c r="AG1262" t="s">
        <v>248</v>
      </c>
    </row>
    <row r="1263" spans="32:33" x14ac:dyDescent="0.2">
      <c r="AF1263">
        <v>6610013</v>
      </c>
      <c r="AG1263" t="s">
        <v>248</v>
      </c>
    </row>
    <row r="1264" spans="32:33" x14ac:dyDescent="0.2">
      <c r="AF1264">
        <v>6610014</v>
      </c>
      <c r="AG1264" t="s">
        <v>248</v>
      </c>
    </row>
    <row r="1265" spans="32:33" x14ac:dyDescent="0.2">
      <c r="AF1265">
        <v>6610021</v>
      </c>
      <c r="AG1265" t="s">
        <v>248</v>
      </c>
    </row>
    <row r="1266" spans="32:33" x14ac:dyDescent="0.2">
      <c r="AF1266">
        <v>6610022</v>
      </c>
      <c r="AG1266" t="s">
        <v>248</v>
      </c>
    </row>
    <row r="1267" spans="32:33" x14ac:dyDescent="0.2">
      <c r="AF1267">
        <v>6610023</v>
      </c>
      <c r="AG1267" t="s">
        <v>248</v>
      </c>
    </row>
    <row r="1268" spans="32:33" x14ac:dyDescent="0.2">
      <c r="AF1268">
        <v>6610024</v>
      </c>
      <c r="AG1268" t="s">
        <v>248</v>
      </c>
    </row>
    <row r="1269" spans="32:33" x14ac:dyDescent="0.2">
      <c r="AF1269">
        <v>6610025</v>
      </c>
      <c r="AG1269" t="s">
        <v>248</v>
      </c>
    </row>
    <row r="1270" spans="32:33" x14ac:dyDescent="0.2">
      <c r="AF1270">
        <v>6610026</v>
      </c>
      <c r="AG1270" t="s">
        <v>248</v>
      </c>
    </row>
    <row r="1271" spans="32:33" x14ac:dyDescent="0.2">
      <c r="AF1271">
        <v>6610031</v>
      </c>
      <c r="AG1271" t="s">
        <v>248</v>
      </c>
    </row>
    <row r="1272" spans="32:33" x14ac:dyDescent="0.2">
      <c r="AF1272">
        <v>6610032</v>
      </c>
      <c r="AG1272" t="s">
        <v>248</v>
      </c>
    </row>
    <row r="1273" spans="32:33" x14ac:dyDescent="0.2">
      <c r="AF1273">
        <v>6610033</v>
      </c>
      <c r="AG1273" t="s">
        <v>248</v>
      </c>
    </row>
    <row r="1274" spans="32:33" x14ac:dyDescent="0.2">
      <c r="AF1274">
        <v>6610034</v>
      </c>
      <c r="AG1274" t="s">
        <v>248</v>
      </c>
    </row>
    <row r="1275" spans="32:33" x14ac:dyDescent="0.2">
      <c r="AF1275">
        <v>6610035</v>
      </c>
      <c r="AG1275" t="s">
        <v>248</v>
      </c>
    </row>
    <row r="1276" spans="32:33" x14ac:dyDescent="0.2">
      <c r="AF1276">
        <v>6610041</v>
      </c>
      <c r="AG1276" t="s">
        <v>248</v>
      </c>
    </row>
    <row r="1277" spans="32:33" x14ac:dyDescent="0.2">
      <c r="AF1277">
        <v>6610042</v>
      </c>
      <c r="AG1277" t="s">
        <v>248</v>
      </c>
    </row>
    <row r="1278" spans="32:33" x14ac:dyDescent="0.2">
      <c r="AF1278">
        <v>6610043</v>
      </c>
      <c r="AG1278" t="s">
        <v>248</v>
      </c>
    </row>
    <row r="1279" spans="32:33" x14ac:dyDescent="0.2">
      <c r="AF1279">
        <v>6610044</v>
      </c>
      <c r="AG1279" t="s">
        <v>248</v>
      </c>
    </row>
    <row r="1280" spans="32:33" x14ac:dyDescent="0.2">
      <c r="AF1280">
        <v>6610045</v>
      </c>
      <c r="AG1280" t="s">
        <v>248</v>
      </c>
    </row>
    <row r="1281" spans="32:33" x14ac:dyDescent="0.2">
      <c r="AF1281">
        <v>6610046</v>
      </c>
      <c r="AG1281" t="s">
        <v>248</v>
      </c>
    </row>
    <row r="1282" spans="32:33" x14ac:dyDescent="0.2">
      <c r="AF1282">
        <v>6610047</v>
      </c>
      <c r="AG1282" t="s">
        <v>248</v>
      </c>
    </row>
    <row r="1283" spans="32:33" x14ac:dyDescent="0.2">
      <c r="AF1283">
        <v>6610951</v>
      </c>
      <c r="AG1283" t="s">
        <v>248</v>
      </c>
    </row>
    <row r="1284" spans="32:33" x14ac:dyDescent="0.2">
      <c r="AF1284">
        <v>6610952</v>
      </c>
      <c r="AG1284" t="s">
        <v>248</v>
      </c>
    </row>
    <row r="1285" spans="32:33" x14ac:dyDescent="0.2">
      <c r="AF1285">
        <v>6610953</v>
      </c>
      <c r="AG1285" t="s">
        <v>248</v>
      </c>
    </row>
    <row r="1286" spans="32:33" x14ac:dyDescent="0.2">
      <c r="AF1286">
        <v>6610961</v>
      </c>
      <c r="AG1286" t="s">
        <v>248</v>
      </c>
    </row>
    <row r="1287" spans="32:33" x14ac:dyDescent="0.2">
      <c r="AF1287">
        <v>6610962</v>
      </c>
      <c r="AG1287" t="s">
        <v>248</v>
      </c>
    </row>
    <row r="1288" spans="32:33" x14ac:dyDescent="0.2">
      <c r="AF1288">
        <v>6610963</v>
      </c>
      <c r="AG1288" t="s">
        <v>248</v>
      </c>
    </row>
    <row r="1289" spans="32:33" x14ac:dyDescent="0.2">
      <c r="AF1289">
        <v>6610964</v>
      </c>
      <c r="AG1289" t="s">
        <v>248</v>
      </c>
    </row>
    <row r="1290" spans="32:33" x14ac:dyDescent="0.2">
      <c r="AF1290">
        <v>6610965</v>
      </c>
      <c r="AG1290" t="s">
        <v>248</v>
      </c>
    </row>
    <row r="1291" spans="32:33" x14ac:dyDescent="0.2">
      <c r="AF1291">
        <v>6610966</v>
      </c>
      <c r="AG1291" t="s">
        <v>248</v>
      </c>
    </row>
    <row r="1292" spans="32:33" x14ac:dyDescent="0.2">
      <c r="AF1292">
        <v>6610967</v>
      </c>
      <c r="AG1292" t="s">
        <v>248</v>
      </c>
    </row>
    <row r="1293" spans="32:33" x14ac:dyDescent="0.2">
      <c r="AF1293">
        <v>6610970</v>
      </c>
      <c r="AG1293" t="s">
        <v>248</v>
      </c>
    </row>
    <row r="1294" spans="32:33" x14ac:dyDescent="0.2">
      <c r="AF1294">
        <v>6610971</v>
      </c>
      <c r="AG1294" t="s">
        <v>248</v>
      </c>
    </row>
    <row r="1295" spans="32:33" x14ac:dyDescent="0.2">
      <c r="AF1295">
        <v>6610972</v>
      </c>
      <c r="AG1295" t="s">
        <v>248</v>
      </c>
    </row>
    <row r="1296" spans="32:33" x14ac:dyDescent="0.2">
      <c r="AF1296">
        <v>6610973</v>
      </c>
      <c r="AG1296" t="s">
        <v>248</v>
      </c>
    </row>
    <row r="1297" spans="32:33" x14ac:dyDescent="0.2">
      <c r="AF1297">
        <v>6610974</v>
      </c>
      <c r="AG1297" t="s">
        <v>248</v>
      </c>
    </row>
    <row r="1298" spans="32:33" x14ac:dyDescent="0.2">
      <c r="AF1298">
        <v>6610975</v>
      </c>
      <c r="AG1298" t="s">
        <v>248</v>
      </c>
    </row>
    <row r="1299" spans="32:33" x14ac:dyDescent="0.2">
      <c r="AF1299">
        <v>6610976</v>
      </c>
      <c r="AG1299" t="s">
        <v>248</v>
      </c>
    </row>
    <row r="1300" spans="32:33" x14ac:dyDescent="0.2">
      <c r="AF1300">
        <v>6610977</v>
      </c>
      <c r="AG1300" t="s">
        <v>248</v>
      </c>
    </row>
    <row r="1301" spans="32:33" x14ac:dyDescent="0.2">
      <c r="AF1301">
        <v>6610978</v>
      </c>
      <c r="AG1301" t="s">
        <v>248</v>
      </c>
    </row>
    <row r="1302" spans="32:33" x14ac:dyDescent="0.2">
      <c r="AF1302">
        <v>6610979</v>
      </c>
      <c r="AG1302" t="s">
        <v>248</v>
      </c>
    </row>
    <row r="1303" spans="32:33" x14ac:dyDescent="0.2">
      <c r="AF1303">
        <v>6610981</v>
      </c>
      <c r="AG1303" t="s">
        <v>248</v>
      </c>
    </row>
    <row r="1304" spans="32:33" x14ac:dyDescent="0.2">
      <c r="AF1304">
        <v>6610982</v>
      </c>
      <c r="AG1304" t="s">
        <v>248</v>
      </c>
    </row>
    <row r="1305" spans="32:33" x14ac:dyDescent="0.2">
      <c r="AF1305">
        <v>6610983</v>
      </c>
      <c r="AG1305" t="s">
        <v>248</v>
      </c>
    </row>
    <row r="1306" spans="32:33" x14ac:dyDescent="0.2">
      <c r="AF1306">
        <v>6610984</v>
      </c>
      <c r="AG1306" t="s">
        <v>248</v>
      </c>
    </row>
    <row r="1307" spans="32:33" x14ac:dyDescent="0.2">
      <c r="AF1307">
        <v>6610985</v>
      </c>
      <c r="AG1307" t="s">
        <v>248</v>
      </c>
    </row>
    <row r="1308" spans="32:33" x14ac:dyDescent="0.2">
      <c r="AF1308">
        <v>6620000</v>
      </c>
      <c r="AG1308" t="s">
        <v>250</v>
      </c>
    </row>
    <row r="1309" spans="32:33" x14ac:dyDescent="0.2">
      <c r="AF1309">
        <v>6620001</v>
      </c>
      <c r="AG1309" t="s">
        <v>250</v>
      </c>
    </row>
    <row r="1310" spans="32:33" x14ac:dyDescent="0.2">
      <c r="AF1310">
        <v>6620002</v>
      </c>
      <c r="AG1310" t="s">
        <v>250</v>
      </c>
    </row>
    <row r="1311" spans="32:33" x14ac:dyDescent="0.2">
      <c r="AF1311">
        <v>6620003</v>
      </c>
      <c r="AG1311" t="s">
        <v>250</v>
      </c>
    </row>
    <row r="1312" spans="32:33" x14ac:dyDescent="0.2">
      <c r="AF1312">
        <v>6620004</v>
      </c>
      <c r="AG1312" t="s">
        <v>250</v>
      </c>
    </row>
    <row r="1313" spans="32:33" x14ac:dyDescent="0.2">
      <c r="AF1313">
        <v>6620005</v>
      </c>
      <c r="AG1313" t="s">
        <v>250</v>
      </c>
    </row>
    <row r="1314" spans="32:33" x14ac:dyDescent="0.2">
      <c r="AF1314">
        <v>6620006</v>
      </c>
      <c r="AG1314" t="s">
        <v>250</v>
      </c>
    </row>
    <row r="1315" spans="32:33" x14ac:dyDescent="0.2">
      <c r="AF1315">
        <v>6620011</v>
      </c>
      <c r="AG1315" t="s">
        <v>250</v>
      </c>
    </row>
    <row r="1316" spans="32:33" x14ac:dyDescent="0.2">
      <c r="AF1316">
        <v>6620012</v>
      </c>
      <c r="AG1316" t="s">
        <v>250</v>
      </c>
    </row>
    <row r="1317" spans="32:33" x14ac:dyDescent="0.2">
      <c r="AF1317">
        <v>6620013</v>
      </c>
      <c r="AG1317" t="s">
        <v>250</v>
      </c>
    </row>
    <row r="1318" spans="32:33" x14ac:dyDescent="0.2">
      <c r="AF1318">
        <v>6620014</v>
      </c>
      <c r="AG1318" t="s">
        <v>250</v>
      </c>
    </row>
    <row r="1319" spans="32:33" x14ac:dyDescent="0.2">
      <c r="AF1319">
        <v>6620015</v>
      </c>
      <c r="AG1319" t="s">
        <v>250</v>
      </c>
    </row>
    <row r="1320" spans="32:33" x14ac:dyDescent="0.2">
      <c r="AF1320">
        <v>6620016</v>
      </c>
      <c r="AG1320" t="s">
        <v>250</v>
      </c>
    </row>
    <row r="1321" spans="32:33" x14ac:dyDescent="0.2">
      <c r="AF1321">
        <v>6620017</v>
      </c>
      <c r="AG1321" t="s">
        <v>250</v>
      </c>
    </row>
    <row r="1322" spans="32:33" x14ac:dyDescent="0.2">
      <c r="AF1322">
        <v>6620018</v>
      </c>
      <c r="AG1322" t="s">
        <v>250</v>
      </c>
    </row>
    <row r="1323" spans="32:33" x14ac:dyDescent="0.2">
      <c r="AF1323">
        <v>6620021</v>
      </c>
      <c r="AG1323" t="s">
        <v>250</v>
      </c>
    </row>
    <row r="1324" spans="32:33" x14ac:dyDescent="0.2">
      <c r="AF1324">
        <v>6620022</v>
      </c>
      <c r="AG1324" t="s">
        <v>250</v>
      </c>
    </row>
    <row r="1325" spans="32:33" x14ac:dyDescent="0.2">
      <c r="AF1325">
        <v>6620023</v>
      </c>
      <c r="AG1325" t="s">
        <v>250</v>
      </c>
    </row>
    <row r="1326" spans="32:33" x14ac:dyDescent="0.2">
      <c r="AF1326">
        <v>6620024</v>
      </c>
      <c r="AG1326" t="s">
        <v>250</v>
      </c>
    </row>
    <row r="1327" spans="32:33" x14ac:dyDescent="0.2">
      <c r="AF1327">
        <v>6620025</v>
      </c>
      <c r="AG1327" t="s">
        <v>250</v>
      </c>
    </row>
    <row r="1328" spans="32:33" x14ac:dyDescent="0.2">
      <c r="AF1328">
        <v>6620026</v>
      </c>
      <c r="AG1328" t="s">
        <v>250</v>
      </c>
    </row>
    <row r="1329" spans="32:33" x14ac:dyDescent="0.2">
      <c r="AF1329">
        <v>6620027</v>
      </c>
      <c r="AG1329" t="s">
        <v>250</v>
      </c>
    </row>
    <row r="1330" spans="32:33" x14ac:dyDescent="0.2">
      <c r="AF1330">
        <v>6620031</v>
      </c>
      <c r="AG1330" t="s">
        <v>250</v>
      </c>
    </row>
    <row r="1331" spans="32:33" x14ac:dyDescent="0.2">
      <c r="AF1331">
        <v>6620032</v>
      </c>
      <c r="AG1331" t="s">
        <v>250</v>
      </c>
    </row>
    <row r="1332" spans="32:33" x14ac:dyDescent="0.2">
      <c r="AF1332">
        <v>6620033</v>
      </c>
      <c r="AG1332" t="s">
        <v>250</v>
      </c>
    </row>
    <row r="1333" spans="32:33" x14ac:dyDescent="0.2">
      <c r="AF1333">
        <v>6620034</v>
      </c>
      <c r="AG1333" t="s">
        <v>250</v>
      </c>
    </row>
    <row r="1334" spans="32:33" x14ac:dyDescent="0.2">
      <c r="AF1334">
        <v>6620035</v>
      </c>
      <c r="AG1334" t="s">
        <v>250</v>
      </c>
    </row>
    <row r="1335" spans="32:33" x14ac:dyDescent="0.2">
      <c r="AF1335">
        <v>6620036</v>
      </c>
      <c r="AG1335" t="s">
        <v>250</v>
      </c>
    </row>
    <row r="1336" spans="32:33" x14ac:dyDescent="0.2">
      <c r="AF1336">
        <v>6620037</v>
      </c>
      <c r="AG1336" t="s">
        <v>250</v>
      </c>
    </row>
    <row r="1337" spans="32:33" x14ac:dyDescent="0.2">
      <c r="AF1337">
        <v>6620038</v>
      </c>
      <c r="AG1337" t="s">
        <v>250</v>
      </c>
    </row>
    <row r="1338" spans="32:33" x14ac:dyDescent="0.2">
      <c r="AF1338">
        <v>6620041</v>
      </c>
      <c r="AG1338" t="s">
        <v>250</v>
      </c>
    </row>
    <row r="1339" spans="32:33" x14ac:dyDescent="0.2">
      <c r="AF1339">
        <v>6620042</v>
      </c>
      <c r="AG1339" t="s">
        <v>250</v>
      </c>
    </row>
    <row r="1340" spans="32:33" x14ac:dyDescent="0.2">
      <c r="AF1340">
        <v>6620043</v>
      </c>
      <c r="AG1340" t="s">
        <v>250</v>
      </c>
    </row>
    <row r="1341" spans="32:33" x14ac:dyDescent="0.2">
      <c r="AF1341">
        <v>6620044</v>
      </c>
      <c r="AG1341" t="s">
        <v>250</v>
      </c>
    </row>
    <row r="1342" spans="32:33" x14ac:dyDescent="0.2">
      <c r="AF1342">
        <v>6620045</v>
      </c>
      <c r="AG1342" t="s">
        <v>250</v>
      </c>
    </row>
    <row r="1343" spans="32:33" x14ac:dyDescent="0.2">
      <c r="AF1343">
        <v>6620046</v>
      </c>
      <c r="AG1343" t="s">
        <v>250</v>
      </c>
    </row>
    <row r="1344" spans="32:33" x14ac:dyDescent="0.2">
      <c r="AF1344">
        <v>6620047</v>
      </c>
      <c r="AG1344" t="s">
        <v>250</v>
      </c>
    </row>
    <row r="1345" spans="32:33" x14ac:dyDescent="0.2">
      <c r="AF1345">
        <v>6620051</v>
      </c>
      <c r="AG1345" t="s">
        <v>250</v>
      </c>
    </row>
    <row r="1346" spans="32:33" x14ac:dyDescent="0.2">
      <c r="AF1346">
        <v>6620052</v>
      </c>
      <c r="AG1346" t="s">
        <v>250</v>
      </c>
    </row>
    <row r="1347" spans="32:33" x14ac:dyDescent="0.2">
      <c r="AF1347">
        <v>6620053</v>
      </c>
      <c r="AG1347" t="s">
        <v>250</v>
      </c>
    </row>
    <row r="1348" spans="32:33" x14ac:dyDescent="0.2">
      <c r="AF1348">
        <v>6620054</v>
      </c>
      <c r="AG1348" t="s">
        <v>250</v>
      </c>
    </row>
    <row r="1349" spans="32:33" x14ac:dyDescent="0.2">
      <c r="AF1349">
        <v>6620061</v>
      </c>
      <c r="AG1349" t="s">
        <v>250</v>
      </c>
    </row>
    <row r="1350" spans="32:33" x14ac:dyDescent="0.2">
      <c r="AF1350">
        <v>6620062</v>
      </c>
      <c r="AG1350" t="s">
        <v>250</v>
      </c>
    </row>
    <row r="1351" spans="32:33" x14ac:dyDescent="0.2">
      <c r="AF1351">
        <v>6620063</v>
      </c>
      <c r="AG1351" t="s">
        <v>250</v>
      </c>
    </row>
    <row r="1352" spans="32:33" x14ac:dyDescent="0.2">
      <c r="AF1352">
        <v>6620064</v>
      </c>
      <c r="AG1352" t="s">
        <v>250</v>
      </c>
    </row>
    <row r="1353" spans="32:33" x14ac:dyDescent="0.2">
      <c r="AF1353">
        <v>6620065</v>
      </c>
      <c r="AG1353" t="s">
        <v>250</v>
      </c>
    </row>
    <row r="1354" spans="32:33" x14ac:dyDescent="0.2">
      <c r="AF1354">
        <v>6620066</v>
      </c>
      <c r="AG1354" t="s">
        <v>250</v>
      </c>
    </row>
    <row r="1355" spans="32:33" x14ac:dyDescent="0.2">
      <c r="AF1355">
        <v>6620067</v>
      </c>
      <c r="AG1355" t="s">
        <v>250</v>
      </c>
    </row>
    <row r="1356" spans="32:33" x14ac:dyDescent="0.2">
      <c r="AF1356">
        <v>6620071</v>
      </c>
      <c r="AG1356" t="s">
        <v>250</v>
      </c>
    </row>
    <row r="1357" spans="32:33" x14ac:dyDescent="0.2">
      <c r="AF1357">
        <v>6620072</v>
      </c>
      <c r="AG1357" t="s">
        <v>250</v>
      </c>
    </row>
    <row r="1358" spans="32:33" x14ac:dyDescent="0.2">
      <c r="AF1358">
        <v>6620073</v>
      </c>
      <c r="AG1358" t="s">
        <v>250</v>
      </c>
    </row>
    <row r="1359" spans="32:33" x14ac:dyDescent="0.2">
      <c r="AF1359">
        <v>6620074</v>
      </c>
      <c r="AG1359" t="s">
        <v>250</v>
      </c>
    </row>
    <row r="1360" spans="32:33" x14ac:dyDescent="0.2">
      <c r="AF1360">
        <v>6620075</v>
      </c>
      <c r="AG1360" t="s">
        <v>250</v>
      </c>
    </row>
    <row r="1361" spans="32:33" x14ac:dyDescent="0.2">
      <c r="AF1361">
        <v>6620076</v>
      </c>
      <c r="AG1361" t="s">
        <v>250</v>
      </c>
    </row>
    <row r="1362" spans="32:33" x14ac:dyDescent="0.2">
      <c r="AF1362">
        <v>6620077</v>
      </c>
      <c r="AG1362" t="s">
        <v>250</v>
      </c>
    </row>
    <row r="1363" spans="32:33" x14ac:dyDescent="0.2">
      <c r="AF1363">
        <v>6620078</v>
      </c>
      <c r="AG1363" t="s">
        <v>250</v>
      </c>
    </row>
    <row r="1364" spans="32:33" x14ac:dyDescent="0.2">
      <c r="AF1364">
        <v>6620081</v>
      </c>
      <c r="AG1364" t="s">
        <v>250</v>
      </c>
    </row>
    <row r="1365" spans="32:33" x14ac:dyDescent="0.2">
      <c r="AF1365">
        <v>6620082</v>
      </c>
      <c r="AG1365" t="s">
        <v>250</v>
      </c>
    </row>
    <row r="1366" spans="32:33" x14ac:dyDescent="0.2">
      <c r="AF1366">
        <v>6620083</v>
      </c>
      <c r="AG1366" t="s">
        <v>250</v>
      </c>
    </row>
    <row r="1367" spans="32:33" x14ac:dyDescent="0.2">
      <c r="AF1367">
        <v>6620084</v>
      </c>
      <c r="AG1367" t="s">
        <v>250</v>
      </c>
    </row>
    <row r="1368" spans="32:33" x14ac:dyDescent="0.2">
      <c r="AF1368">
        <v>6620085</v>
      </c>
      <c r="AG1368" t="s">
        <v>250</v>
      </c>
    </row>
    <row r="1369" spans="32:33" x14ac:dyDescent="0.2">
      <c r="AF1369">
        <v>6620086</v>
      </c>
      <c r="AG1369" t="s">
        <v>250</v>
      </c>
    </row>
    <row r="1370" spans="32:33" x14ac:dyDescent="0.2">
      <c r="AF1370">
        <v>6620087</v>
      </c>
      <c r="AG1370" t="s">
        <v>250</v>
      </c>
    </row>
    <row r="1371" spans="32:33" x14ac:dyDescent="0.2">
      <c r="AF1371">
        <v>6620088</v>
      </c>
      <c r="AG1371" t="s">
        <v>250</v>
      </c>
    </row>
    <row r="1372" spans="32:33" x14ac:dyDescent="0.2">
      <c r="AF1372">
        <v>6620091</v>
      </c>
      <c r="AG1372" t="s">
        <v>250</v>
      </c>
    </row>
    <row r="1373" spans="32:33" x14ac:dyDescent="0.2">
      <c r="AF1373">
        <v>6620092</v>
      </c>
      <c r="AG1373" t="s">
        <v>250</v>
      </c>
    </row>
    <row r="1374" spans="32:33" x14ac:dyDescent="0.2">
      <c r="AF1374">
        <v>6620093</v>
      </c>
      <c r="AG1374" t="s">
        <v>250</v>
      </c>
    </row>
    <row r="1375" spans="32:33" x14ac:dyDescent="0.2">
      <c r="AF1375">
        <v>6620094</v>
      </c>
      <c r="AG1375" t="s">
        <v>250</v>
      </c>
    </row>
    <row r="1376" spans="32:33" x14ac:dyDescent="0.2">
      <c r="AF1376">
        <v>6620095</v>
      </c>
      <c r="AG1376" t="s">
        <v>250</v>
      </c>
    </row>
    <row r="1377" spans="32:33" x14ac:dyDescent="0.2">
      <c r="AF1377">
        <v>6620096</v>
      </c>
      <c r="AG1377" t="s">
        <v>250</v>
      </c>
    </row>
    <row r="1378" spans="32:33" x14ac:dyDescent="0.2">
      <c r="AF1378">
        <v>6620097</v>
      </c>
      <c r="AG1378" t="s">
        <v>250</v>
      </c>
    </row>
    <row r="1379" spans="32:33" x14ac:dyDescent="0.2">
      <c r="AF1379">
        <v>6620098</v>
      </c>
      <c r="AG1379" t="s">
        <v>250</v>
      </c>
    </row>
    <row r="1380" spans="32:33" x14ac:dyDescent="0.2">
      <c r="AF1380">
        <v>6620099</v>
      </c>
      <c r="AG1380" t="s">
        <v>250</v>
      </c>
    </row>
    <row r="1381" spans="32:33" x14ac:dyDescent="0.2">
      <c r="AF1381">
        <v>6620811</v>
      </c>
      <c r="AG1381" t="s">
        <v>250</v>
      </c>
    </row>
    <row r="1382" spans="32:33" x14ac:dyDescent="0.2">
      <c r="AF1382">
        <v>6620812</v>
      </c>
      <c r="AG1382" t="s">
        <v>250</v>
      </c>
    </row>
    <row r="1383" spans="32:33" x14ac:dyDescent="0.2">
      <c r="AF1383">
        <v>6620813</v>
      </c>
      <c r="AG1383" t="s">
        <v>250</v>
      </c>
    </row>
    <row r="1384" spans="32:33" x14ac:dyDescent="0.2">
      <c r="AF1384">
        <v>6620814</v>
      </c>
      <c r="AG1384" t="s">
        <v>250</v>
      </c>
    </row>
    <row r="1385" spans="32:33" x14ac:dyDescent="0.2">
      <c r="AF1385">
        <v>6620815</v>
      </c>
      <c r="AG1385" t="s">
        <v>250</v>
      </c>
    </row>
    <row r="1386" spans="32:33" x14ac:dyDescent="0.2">
      <c r="AF1386">
        <v>6620821</v>
      </c>
      <c r="AG1386" t="s">
        <v>250</v>
      </c>
    </row>
    <row r="1387" spans="32:33" x14ac:dyDescent="0.2">
      <c r="AF1387">
        <v>6620822</v>
      </c>
      <c r="AG1387" t="s">
        <v>250</v>
      </c>
    </row>
    <row r="1388" spans="32:33" x14ac:dyDescent="0.2">
      <c r="AF1388">
        <v>6620823</v>
      </c>
      <c r="AG1388" t="s">
        <v>250</v>
      </c>
    </row>
    <row r="1389" spans="32:33" x14ac:dyDescent="0.2">
      <c r="AF1389">
        <v>6620824</v>
      </c>
      <c r="AG1389" t="s">
        <v>250</v>
      </c>
    </row>
    <row r="1390" spans="32:33" x14ac:dyDescent="0.2">
      <c r="AF1390">
        <v>6620825</v>
      </c>
      <c r="AG1390" t="s">
        <v>250</v>
      </c>
    </row>
    <row r="1391" spans="32:33" x14ac:dyDescent="0.2">
      <c r="AF1391">
        <v>6620826</v>
      </c>
      <c r="AG1391" t="s">
        <v>250</v>
      </c>
    </row>
    <row r="1392" spans="32:33" x14ac:dyDescent="0.2">
      <c r="AF1392">
        <v>6620827</v>
      </c>
      <c r="AG1392" t="s">
        <v>250</v>
      </c>
    </row>
    <row r="1393" spans="32:33" x14ac:dyDescent="0.2">
      <c r="AF1393">
        <v>6620828</v>
      </c>
      <c r="AG1393" t="s">
        <v>250</v>
      </c>
    </row>
    <row r="1394" spans="32:33" x14ac:dyDescent="0.2">
      <c r="AF1394">
        <v>6620831</v>
      </c>
      <c r="AG1394" t="s">
        <v>250</v>
      </c>
    </row>
    <row r="1395" spans="32:33" x14ac:dyDescent="0.2">
      <c r="AF1395">
        <v>6620832</v>
      </c>
      <c r="AG1395" t="s">
        <v>250</v>
      </c>
    </row>
    <row r="1396" spans="32:33" x14ac:dyDescent="0.2">
      <c r="AF1396">
        <v>6620833</v>
      </c>
      <c r="AG1396" t="s">
        <v>250</v>
      </c>
    </row>
    <row r="1397" spans="32:33" x14ac:dyDescent="0.2">
      <c r="AF1397">
        <v>6620834</v>
      </c>
      <c r="AG1397" t="s">
        <v>250</v>
      </c>
    </row>
    <row r="1398" spans="32:33" x14ac:dyDescent="0.2">
      <c r="AF1398">
        <v>6620835</v>
      </c>
      <c r="AG1398" t="s">
        <v>250</v>
      </c>
    </row>
    <row r="1399" spans="32:33" x14ac:dyDescent="0.2">
      <c r="AF1399">
        <v>6620836</v>
      </c>
      <c r="AG1399" t="s">
        <v>250</v>
      </c>
    </row>
    <row r="1400" spans="32:33" x14ac:dyDescent="0.2">
      <c r="AF1400">
        <v>6620837</v>
      </c>
      <c r="AG1400" t="s">
        <v>250</v>
      </c>
    </row>
    <row r="1401" spans="32:33" x14ac:dyDescent="0.2">
      <c r="AF1401">
        <v>6620838</v>
      </c>
      <c r="AG1401" t="s">
        <v>250</v>
      </c>
    </row>
    <row r="1402" spans="32:33" x14ac:dyDescent="0.2">
      <c r="AF1402">
        <v>6620841</v>
      </c>
      <c r="AG1402" t="s">
        <v>250</v>
      </c>
    </row>
    <row r="1403" spans="32:33" x14ac:dyDescent="0.2">
      <c r="AF1403">
        <v>6620842</v>
      </c>
      <c r="AG1403" t="s">
        <v>250</v>
      </c>
    </row>
    <row r="1404" spans="32:33" x14ac:dyDescent="0.2">
      <c r="AF1404">
        <v>6620843</v>
      </c>
      <c r="AG1404" t="s">
        <v>250</v>
      </c>
    </row>
    <row r="1405" spans="32:33" x14ac:dyDescent="0.2">
      <c r="AF1405">
        <v>6620844</v>
      </c>
      <c r="AG1405" t="s">
        <v>250</v>
      </c>
    </row>
    <row r="1406" spans="32:33" x14ac:dyDescent="0.2">
      <c r="AF1406">
        <v>6620845</v>
      </c>
      <c r="AG1406" t="s">
        <v>250</v>
      </c>
    </row>
    <row r="1407" spans="32:33" x14ac:dyDescent="0.2">
      <c r="AF1407">
        <v>6620846</v>
      </c>
      <c r="AG1407" t="s">
        <v>250</v>
      </c>
    </row>
    <row r="1408" spans="32:33" x14ac:dyDescent="0.2">
      <c r="AF1408">
        <v>6620851</v>
      </c>
      <c r="AG1408" t="s">
        <v>250</v>
      </c>
    </row>
    <row r="1409" spans="32:33" x14ac:dyDescent="0.2">
      <c r="AF1409">
        <v>6620852</v>
      </c>
      <c r="AG1409" t="s">
        <v>250</v>
      </c>
    </row>
    <row r="1410" spans="32:33" x14ac:dyDescent="0.2">
      <c r="AF1410">
        <v>6620853</v>
      </c>
      <c r="AG1410" t="s">
        <v>250</v>
      </c>
    </row>
    <row r="1411" spans="32:33" x14ac:dyDescent="0.2">
      <c r="AF1411">
        <v>6620854</v>
      </c>
      <c r="AG1411" t="s">
        <v>250</v>
      </c>
    </row>
    <row r="1412" spans="32:33" x14ac:dyDescent="0.2">
      <c r="AF1412">
        <v>6620855</v>
      </c>
      <c r="AG1412" t="s">
        <v>250</v>
      </c>
    </row>
    <row r="1413" spans="32:33" x14ac:dyDescent="0.2">
      <c r="AF1413">
        <v>6620856</v>
      </c>
      <c r="AG1413" t="s">
        <v>250</v>
      </c>
    </row>
    <row r="1414" spans="32:33" x14ac:dyDescent="0.2">
      <c r="AF1414">
        <v>6620857</v>
      </c>
      <c r="AG1414" t="s">
        <v>250</v>
      </c>
    </row>
    <row r="1415" spans="32:33" x14ac:dyDescent="0.2">
      <c r="AF1415">
        <v>6620861</v>
      </c>
      <c r="AG1415" t="s">
        <v>250</v>
      </c>
    </row>
    <row r="1416" spans="32:33" x14ac:dyDescent="0.2">
      <c r="AF1416">
        <v>6620862</v>
      </c>
      <c r="AG1416" t="s">
        <v>250</v>
      </c>
    </row>
    <row r="1417" spans="32:33" x14ac:dyDescent="0.2">
      <c r="AF1417">
        <v>6620863</v>
      </c>
      <c r="AG1417" t="s">
        <v>250</v>
      </c>
    </row>
    <row r="1418" spans="32:33" x14ac:dyDescent="0.2">
      <c r="AF1418">
        <v>6620864</v>
      </c>
      <c r="AG1418" t="s">
        <v>250</v>
      </c>
    </row>
    <row r="1419" spans="32:33" x14ac:dyDescent="0.2">
      <c r="AF1419">
        <v>6620865</v>
      </c>
      <c r="AG1419" t="s">
        <v>250</v>
      </c>
    </row>
    <row r="1420" spans="32:33" x14ac:dyDescent="0.2">
      <c r="AF1420">
        <v>6620866</v>
      </c>
      <c r="AG1420" t="s">
        <v>250</v>
      </c>
    </row>
    <row r="1421" spans="32:33" x14ac:dyDescent="0.2">
      <c r="AF1421">
        <v>6620867</v>
      </c>
      <c r="AG1421" t="s">
        <v>250</v>
      </c>
    </row>
    <row r="1422" spans="32:33" x14ac:dyDescent="0.2">
      <c r="AF1422">
        <v>6620868</v>
      </c>
      <c r="AG1422" t="s">
        <v>250</v>
      </c>
    </row>
    <row r="1423" spans="32:33" x14ac:dyDescent="0.2">
      <c r="AF1423">
        <v>6620871</v>
      </c>
      <c r="AG1423" t="s">
        <v>250</v>
      </c>
    </row>
    <row r="1424" spans="32:33" x14ac:dyDescent="0.2">
      <c r="AF1424">
        <v>6620872</v>
      </c>
      <c r="AG1424" t="s">
        <v>250</v>
      </c>
    </row>
    <row r="1425" spans="32:33" x14ac:dyDescent="0.2">
      <c r="AF1425">
        <v>6620873</v>
      </c>
      <c r="AG1425" t="s">
        <v>250</v>
      </c>
    </row>
    <row r="1426" spans="32:33" x14ac:dyDescent="0.2">
      <c r="AF1426">
        <v>6620874</v>
      </c>
      <c r="AG1426" t="s">
        <v>250</v>
      </c>
    </row>
    <row r="1427" spans="32:33" x14ac:dyDescent="0.2">
      <c r="AF1427">
        <v>6620875</v>
      </c>
      <c r="AG1427" t="s">
        <v>250</v>
      </c>
    </row>
    <row r="1428" spans="32:33" x14ac:dyDescent="0.2">
      <c r="AF1428">
        <v>6620881</v>
      </c>
      <c r="AG1428" t="s">
        <v>250</v>
      </c>
    </row>
    <row r="1429" spans="32:33" x14ac:dyDescent="0.2">
      <c r="AF1429">
        <v>6620882</v>
      </c>
      <c r="AG1429" t="s">
        <v>250</v>
      </c>
    </row>
    <row r="1430" spans="32:33" x14ac:dyDescent="0.2">
      <c r="AF1430">
        <v>6620883</v>
      </c>
      <c r="AG1430" t="s">
        <v>250</v>
      </c>
    </row>
    <row r="1431" spans="32:33" x14ac:dyDescent="0.2">
      <c r="AF1431">
        <v>6620884</v>
      </c>
      <c r="AG1431" t="s">
        <v>250</v>
      </c>
    </row>
    <row r="1432" spans="32:33" x14ac:dyDescent="0.2">
      <c r="AF1432">
        <v>6620885</v>
      </c>
      <c r="AG1432" t="s">
        <v>250</v>
      </c>
    </row>
    <row r="1433" spans="32:33" x14ac:dyDescent="0.2">
      <c r="AF1433">
        <v>6620886</v>
      </c>
      <c r="AG1433" t="s">
        <v>250</v>
      </c>
    </row>
    <row r="1434" spans="32:33" x14ac:dyDescent="0.2">
      <c r="AF1434">
        <v>6620891</v>
      </c>
      <c r="AG1434" t="s">
        <v>250</v>
      </c>
    </row>
    <row r="1435" spans="32:33" x14ac:dyDescent="0.2">
      <c r="AF1435">
        <v>6620892</v>
      </c>
      <c r="AG1435" t="s">
        <v>250</v>
      </c>
    </row>
    <row r="1436" spans="32:33" x14ac:dyDescent="0.2">
      <c r="AF1436">
        <v>6620893</v>
      </c>
      <c r="AG1436" t="s">
        <v>250</v>
      </c>
    </row>
    <row r="1437" spans="32:33" x14ac:dyDescent="0.2">
      <c r="AF1437">
        <v>6620894</v>
      </c>
      <c r="AG1437" t="s">
        <v>250</v>
      </c>
    </row>
    <row r="1438" spans="32:33" x14ac:dyDescent="0.2">
      <c r="AF1438">
        <v>6620895</v>
      </c>
      <c r="AG1438" t="s">
        <v>250</v>
      </c>
    </row>
    <row r="1439" spans="32:33" x14ac:dyDescent="0.2">
      <c r="AF1439">
        <v>6620896</v>
      </c>
      <c r="AG1439" t="s">
        <v>250</v>
      </c>
    </row>
    <row r="1440" spans="32:33" x14ac:dyDescent="0.2">
      <c r="AF1440">
        <v>6620911</v>
      </c>
      <c r="AG1440" t="s">
        <v>250</v>
      </c>
    </row>
    <row r="1441" spans="32:33" x14ac:dyDescent="0.2">
      <c r="AF1441">
        <v>6620912</v>
      </c>
      <c r="AG1441" t="s">
        <v>250</v>
      </c>
    </row>
    <row r="1442" spans="32:33" x14ac:dyDescent="0.2">
      <c r="AF1442">
        <v>6620913</v>
      </c>
      <c r="AG1442" t="s">
        <v>250</v>
      </c>
    </row>
    <row r="1443" spans="32:33" x14ac:dyDescent="0.2">
      <c r="AF1443">
        <v>6620914</v>
      </c>
      <c r="AG1443" t="s">
        <v>250</v>
      </c>
    </row>
    <row r="1444" spans="32:33" x14ac:dyDescent="0.2">
      <c r="AF1444">
        <v>6620915</v>
      </c>
      <c r="AG1444" t="s">
        <v>250</v>
      </c>
    </row>
    <row r="1445" spans="32:33" x14ac:dyDescent="0.2">
      <c r="AF1445">
        <v>6620916</v>
      </c>
      <c r="AG1445" t="s">
        <v>250</v>
      </c>
    </row>
    <row r="1446" spans="32:33" x14ac:dyDescent="0.2">
      <c r="AF1446">
        <v>6620917</v>
      </c>
      <c r="AG1446" t="s">
        <v>250</v>
      </c>
    </row>
    <row r="1447" spans="32:33" x14ac:dyDescent="0.2">
      <c r="AF1447">
        <v>6620918</v>
      </c>
      <c r="AG1447" t="s">
        <v>250</v>
      </c>
    </row>
    <row r="1448" spans="32:33" x14ac:dyDescent="0.2">
      <c r="AF1448">
        <v>6620921</v>
      </c>
      <c r="AG1448" t="s">
        <v>250</v>
      </c>
    </row>
    <row r="1449" spans="32:33" x14ac:dyDescent="0.2">
      <c r="AF1449">
        <v>6620922</v>
      </c>
      <c r="AG1449" t="s">
        <v>250</v>
      </c>
    </row>
    <row r="1450" spans="32:33" x14ac:dyDescent="0.2">
      <c r="AF1450">
        <v>6620923</v>
      </c>
      <c r="AG1450" t="s">
        <v>250</v>
      </c>
    </row>
    <row r="1451" spans="32:33" x14ac:dyDescent="0.2">
      <c r="AF1451">
        <v>6620924</v>
      </c>
      <c r="AG1451" t="s">
        <v>250</v>
      </c>
    </row>
    <row r="1452" spans="32:33" x14ac:dyDescent="0.2">
      <c r="AF1452">
        <v>6620925</v>
      </c>
      <c r="AG1452" t="s">
        <v>250</v>
      </c>
    </row>
    <row r="1453" spans="32:33" x14ac:dyDescent="0.2">
      <c r="AF1453">
        <v>6620926</v>
      </c>
      <c r="AG1453" t="s">
        <v>250</v>
      </c>
    </row>
    <row r="1454" spans="32:33" x14ac:dyDescent="0.2">
      <c r="AF1454">
        <v>6620927</v>
      </c>
      <c r="AG1454" t="s">
        <v>250</v>
      </c>
    </row>
    <row r="1455" spans="32:33" x14ac:dyDescent="0.2">
      <c r="AF1455">
        <v>6620928</v>
      </c>
      <c r="AG1455" t="s">
        <v>250</v>
      </c>
    </row>
    <row r="1456" spans="32:33" x14ac:dyDescent="0.2">
      <c r="AF1456">
        <v>6620931</v>
      </c>
      <c r="AG1456" t="s">
        <v>250</v>
      </c>
    </row>
    <row r="1457" spans="32:33" x14ac:dyDescent="0.2">
      <c r="AF1457">
        <v>6620932</v>
      </c>
      <c r="AG1457" t="s">
        <v>250</v>
      </c>
    </row>
    <row r="1458" spans="32:33" x14ac:dyDescent="0.2">
      <c r="AF1458">
        <v>6620933</v>
      </c>
      <c r="AG1458" t="s">
        <v>250</v>
      </c>
    </row>
    <row r="1459" spans="32:33" x14ac:dyDescent="0.2">
      <c r="AF1459">
        <v>6620934</v>
      </c>
      <c r="AG1459" t="s">
        <v>250</v>
      </c>
    </row>
    <row r="1460" spans="32:33" x14ac:dyDescent="0.2">
      <c r="AF1460">
        <v>6620941</v>
      </c>
      <c r="AG1460" t="s">
        <v>250</v>
      </c>
    </row>
    <row r="1461" spans="32:33" x14ac:dyDescent="0.2">
      <c r="AF1461">
        <v>6620942</v>
      </c>
      <c r="AG1461" t="s">
        <v>250</v>
      </c>
    </row>
    <row r="1462" spans="32:33" x14ac:dyDescent="0.2">
      <c r="AF1462">
        <v>6620943</v>
      </c>
      <c r="AG1462" t="s">
        <v>250</v>
      </c>
    </row>
    <row r="1463" spans="32:33" x14ac:dyDescent="0.2">
      <c r="AF1463">
        <v>6620944</v>
      </c>
      <c r="AG1463" t="s">
        <v>250</v>
      </c>
    </row>
    <row r="1464" spans="32:33" x14ac:dyDescent="0.2">
      <c r="AF1464">
        <v>6620945</v>
      </c>
      <c r="AG1464" t="s">
        <v>250</v>
      </c>
    </row>
    <row r="1465" spans="32:33" x14ac:dyDescent="0.2">
      <c r="AF1465">
        <v>6620946</v>
      </c>
      <c r="AG1465" t="s">
        <v>250</v>
      </c>
    </row>
    <row r="1466" spans="32:33" x14ac:dyDescent="0.2">
      <c r="AF1466">
        <v>6620947</v>
      </c>
      <c r="AG1466" t="s">
        <v>250</v>
      </c>
    </row>
    <row r="1467" spans="32:33" x14ac:dyDescent="0.2">
      <c r="AF1467">
        <v>6620951</v>
      </c>
      <c r="AG1467" t="s">
        <v>250</v>
      </c>
    </row>
    <row r="1468" spans="32:33" x14ac:dyDescent="0.2">
      <c r="AF1468">
        <v>6620952</v>
      </c>
      <c r="AG1468" t="s">
        <v>250</v>
      </c>
    </row>
    <row r="1469" spans="32:33" x14ac:dyDescent="0.2">
      <c r="AF1469">
        <v>6620953</v>
      </c>
      <c r="AG1469" t="s">
        <v>250</v>
      </c>
    </row>
    <row r="1470" spans="32:33" x14ac:dyDescent="0.2">
      <c r="AF1470">
        <v>6620954</v>
      </c>
      <c r="AG1470" t="s">
        <v>250</v>
      </c>
    </row>
    <row r="1471" spans="32:33" x14ac:dyDescent="0.2">
      <c r="AF1471">
        <v>6620955</v>
      </c>
      <c r="AG1471" t="s">
        <v>250</v>
      </c>
    </row>
    <row r="1472" spans="32:33" x14ac:dyDescent="0.2">
      <c r="AF1472">
        <v>6620956</v>
      </c>
      <c r="AG1472" t="s">
        <v>250</v>
      </c>
    </row>
    <row r="1473" spans="32:33" x14ac:dyDescent="0.2">
      <c r="AF1473">
        <v>6620957</v>
      </c>
      <c r="AG1473" t="s">
        <v>250</v>
      </c>
    </row>
    <row r="1474" spans="32:33" x14ac:dyDescent="0.2">
      <c r="AF1474">
        <v>6620961</v>
      </c>
      <c r="AG1474" t="s">
        <v>250</v>
      </c>
    </row>
    <row r="1475" spans="32:33" x14ac:dyDescent="0.2">
      <c r="AF1475">
        <v>6620962</v>
      </c>
      <c r="AG1475" t="s">
        <v>250</v>
      </c>
    </row>
    <row r="1476" spans="32:33" x14ac:dyDescent="0.2">
      <c r="AF1476">
        <v>6620963</v>
      </c>
      <c r="AG1476" t="s">
        <v>250</v>
      </c>
    </row>
    <row r="1477" spans="32:33" x14ac:dyDescent="0.2">
      <c r="AF1477">
        <v>6620964</v>
      </c>
      <c r="AG1477" t="s">
        <v>250</v>
      </c>
    </row>
    <row r="1478" spans="32:33" x14ac:dyDescent="0.2">
      <c r="AF1478">
        <v>6620965</v>
      </c>
      <c r="AG1478" t="s">
        <v>250</v>
      </c>
    </row>
    <row r="1479" spans="32:33" x14ac:dyDescent="0.2">
      <c r="AF1479">
        <v>6620971</v>
      </c>
      <c r="AG1479" t="s">
        <v>250</v>
      </c>
    </row>
    <row r="1480" spans="32:33" x14ac:dyDescent="0.2">
      <c r="AF1480">
        <v>6620972</v>
      </c>
      <c r="AG1480" t="s">
        <v>250</v>
      </c>
    </row>
    <row r="1481" spans="32:33" x14ac:dyDescent="0.2">
      <c r="AF1481">
        <v>6620973</v>
      </c>
      <c r="AG1481" t="s">
        <v>250</v>
      </c>
    </row>
    <row r="1482" spans="32:33" x14ac:dyDescent="0.2">
      <c r="AF1482">
        <v>6620974</v>
      </c>
      <c r="AG1482" t="s">
        <v>250</v>
      </c>
    </row>
    <row r="1483" spans="32:33" x14ac:dyDescent="0.2">
      <c r="AF1483">
        <v>6620975</v>
      </c>
      <c r="AG1483" t="s">
        <v>250</v>
      </c>
    </row>
    <row r="1484" spans="32:33" x14ac:dyDescent="0.2">
      <c r="AF1484">
        <v>6620976</v>
      </c>
      <c r="AG1484" t="s">
        <v>250</v>
      </c>
    </row>
    <row r="1485" spans="32:33" x14ac:dyDescent="0.2">
      <c r="AF1485">
        <v>6620977</v>
      </c>
      <c r="AG1485" t="s">
        <v>250</v>
      </c>
    </row>
    <row r="1486" spans="32:33" x14ac:dyDescent="0.2">
      <c r="AF1486">
        <v>6620978</v>
      </c>
      <c r="AG1486" t="s">
        <v>250</v>
      </c>
    </row>
    <row r="1487" spans="32:33" x14ac:dyDescent="0.2">
      <c r="AF1487">
        <v>6638001</v>
      </c>
      <c r="AG1487" t="s">
        <v>250</v>
      </c>
    </row>
    <row r="1488" spans="32:33" x14ac:dyDescent="0.2">
      <c r="AF1488">
        <v>6638002</v>
      </c>
      <c r="AG1488" t="s">
        <v>250</v>
      </c>
    </row>
    <row r="1489" spans="32:33" x14ac:dyDescent="0.2">
      <c r="AF1489">
        <v>6638003</v>
      </c>
      <c r="AG1489" t="s">
        <v>250</v>
      </c>
    </row>
    <row r="1490" spans="32:33" x14ac:dyDescent="0.2">
      <c r="AF1490">
        <v>6638004</v>
      </c>
      <c r="AG1490" t="s">
        <v>250</v>
      </c>
    </row>
    <row r="1491" spans="32:33" x14ac:dyDescent="0.2">
      <c r="AF1491">
        <v>6638005</v>
      </c>
      <c r="AG1491" t="s">
        <v>250</v>
      </c>
    </row>
    <row r="1492" spans="32:33" x14ac:dyDescent="0.2">
      <c r="AF1492">
        <v>6638006</v>
      </c>
      <c r="AG1492" t="s">
        <v>250</v>
      </c>
    </row>
    <row r="1493" spans="32:33" x14ac:dyDescent="0.2">
      <c r="AF1493">
        <v>6638011</v>
      </c>
      <c r="AG1493" t="s">
        <v>250</v>
      </c>
    </row>
    <row r="1494" spans="32:33" x14ac:dyDescent="0.2">
      <c r="AF1494">
        <v>6638012</v>
      </c>
      <c r="AG1494" t="s">
        <v>250</v>
      </c>
    </row>
    <row r="1495" spans="32:33" x14ac:dyDescent="0.2">
      <c r="AF1495">
        <v>6638013</v>
      </c>
      <c r="AG1495" t="s">
        <v>250</v>
      </c>
    </row>
    <row r="1496" spans="32:33" x14ac:dyDescent="0.2">
      <c r="AF1496">
        <v>6638014</v>
      </c>
      <c r="AG1496" t="s">
        <v>250</v>
      </c>
    </row>
    <row r="1497" spans="32:33" x14ac:dyDescent="0.2">
      <c r="AF1497">
        <v>6638015</v>
      </c>
      <c r="AG1497" t="s">
        <v>250</v>
      </c>
    </row>
    <row r="1498" spans="32:33" x14ac:dyDescent="0.2">
      <c r="AF1498">
        <v>6638016</v>
      </c>
      <c r="AG1498" t="s">
        <v>250</v>
      </c>
    </row>
    <row r="1499" spans="32:33" x14ac:dyDescent="0.2">
      <c r="AF1499">
        <v>6638017</v>
      </c>
      <c r="AG1499" t="s">
        <v>250</v>
      </c>
    </row>
    <row r="1500" spans="32:33" x14ac:dyDescent="0.2">
      <c r="AF1500">
        <v>6638021</v>
      </c>
      <c r="AG1500" t="s">
        <v>250</v>
      </c>
    </row>
    <row r="1501" spans="32:33" x14ac:dyDescent="0.2">
      <c r="AF1501">
        <v>6638022</v>
      </c>
      <c r="AG1501" t="s">
        <v>250</v>
      </c>
    </row>
    <row r="1502" spans="32:33" x14ac:dyDescent="0.2">
      <c r="AF1502">
        <v>6638023</v>
      </c>
      <c r="AG1502" t="s">
        <v>250</v>
      </c>
    </row>
    <row r="1503" spans="32:33" x14ac:dyDescent="0.2">
      <c r="AF1503">
        <v>6638024</v>
      </c>
      <c r="AG1503" t="s">
        <v>250</v>
      </c>
    </row>
    <row r="1504" spans="32:33" x14ac:dyDescent="0.2">
      <c r="AF1504">
        <v>6638025</v>
      </c>
      <c r="AG1504" t="s">
        <v>250</v>
      </c>
    </row>
    <row r="1505" spans="32:33" x14ac:dyDescent="0.2">
      <c r="AF1505">
        <v>6638031</v>
      </c>
      <c r="AG1505" t="s">
        <v>250</v>
      </c>
    </row>
    <row r="1506" spans="32:33" x14ac:dyDescent="0.2">
      <c r="AF1506">
        <v>6638032</v>
      </c>
      <c r="AG1506" t="s">
        <v>250</v>
      </c>
    </row>
    <row r="1507" spans="32:33" x14ac:dyDescent="0.2">
      <c r="AF1507">
        <v>6638033</v>
      </c>
      <c r="AG1507" t="s">
        <v>250</v>
      </c>
    </row>
    <row r="1508" spans="32:33" x14ac:dyDescent="0.2">
      <c r="AF1508">
        <v>6638034</v>
      </c>
      <c r="AG1508" t="s">
        <v>250</v>
      </c>
    </row>
    <row r="1509" spans="32:33" x14ac:dyDescent="0.2">
      <c r="AF1509">
        <v>6638035</v>
      </c>
      <c r="AG1509" t="s">
        <v>250</v>
      </c>
    </row>
    <row r="1510" spans="32:33" x14ac:dyDescent="0.2">
      <c r="AF1510">
        <v>6638101</v>
      </c>
      <c r="AG1510" t="s">
        <v>250</v>
      </c>
    </row>
    <row r="1511" spans="32:33" x14ac:dyDescent="0.2">
      <c r="AF1511">
        <v>6638102</v>
      </c>
      <c r="AG1511" t="s">
        <v>250</v>
      </c>
    </row>
    <row r="1512" spans="32:33" x14ac:dyDescent="0.2">
      <c r="AF1512">
        <v>6638103</v>
      </c>
      <c r="AG1512" t="s">
        <v>250</v>
      </c>
    </row>
    <row r="1513" spans="32:33" x14ac:dyDescent="0.2">
      <c r="AF1513">
        <v>6638104</v>
      </c>
      <c r="AG1513" t="s">
        <v>250</v>
      </c>
    </row>
    <row r="1514" spans="32:33" x14ac:dyDescent="0.2">
      <c r="AF1514">
        <v>6638105</v>
      </c>
      <c r="AG1514" t="s">
        <v>250</v>
      </c>
    </row>
    <row r="1515" spans="32:33" x14ac:dyDescent="0.2">
      <c r="AF1515">
        <v>6638106</v>
      </c>
      <c r="AG1515" t="s">
        <v>250</v>
      </c>
    </row>
    <row r="1516" spans="32:33" x14ac:dyDescent="0.2">
      <c r="AF1516">
        <v>6638107</v>
      </c>
      <c r="AG1516" t="s">
        <v>250</v>
      </c>
    </row>
    <row r="1517" spans="32:33" x14ac:dyDescent="0.2">
      <c r="AF1517">
        <v>6638111</v>
      </c>
      <c r="AG1517" t="s">
        <v>250</v>
      </c>
    </row>
    <row r="1518" spans="32:33" x14ac:dyDescent="0.2">
      <c r="AF1518">
        <v>6638112</v>
      </c>
      <c r="AG1518" t="s">
        <v>250</v>
      </c>
    </row>
    <row r="1519" spans="32:33" x14ac:dyDescent="0.2">
      <c r="AF1519">
        <v>6638113</v>
      </c>
      <c r="AG1519" t="s">
        <v>250</v>
      </c>
    </row>
    <row r="1520" spans="32:33" x14ac:dyDescent="0.2">
      <c r="AF1520">
        <v>6638114</v>
      </c>
      <c r="AG1520" t="s">
        <v>250</v>
      </c>
    </row>
    <row r="1521" spans="32:33" x14ac:dyDescent="0.2">
      <c r="AF1521">
        <v>6638121</v>
      </c>
      <c r="AG1521" t="s">
        <v>250</v>
      </c>
    </row>
    <row r="1522" spans="32:33" x14ac:dyDescent="0.2">
      <c r="AF1522">
        <v>6638122</v>
      </c>
      <c r="AG1522" t="s">
        <v>250</v>
      </c>
    </row>
    <row r="1523" spans="32:33" x14ac:dyDescent="0.2">
      <c r="AF1523">
        <v>6638123</v>
      </c>
      <c r="AG1523" t="s">
        <v>250</v>
      </c>
    </row>
    <row r="1524" spans="32:33" x14ac:dyDescent="0.2">
      <c r="AF1524">
        <v>6638124</v>
      </c>
      <c r="AG1524" t="s">
        <v>250</v>
      </c>
    </row>
    <row r="1525" spans="32:33" x14ac:dyDescent="0.2">
      <c r="AF1525">
        <v>6638125</v>
      </c>
      <c r="AG1525" t="s">
        <v>250</v>
      </c>
    </row>
    <row r="1526" spans="32:33" x14ac:dyDescent="0.2">
      <c r="AF1526">
        <v>6638126</v>
      </c>
      <c r="AG1526" t="s">
        <v>250</v>
      </c>
    </row>
    <row r="1527" spans="32:33" x14ac:dyDescent="0.2">
      <c r="AF1527">
        <v>6638127</v>
      </c>
      <c r="AG1527" t="s">
        <v>250</v>
      </c>
    </row>
    <row r="1528" spans="32:33" x14ac:dyDescent="0.2">
      <c r="AF1528">
        <v>6638131</v>
      </c>
      <c r="AG1528" t="s">
        <v>250</v>
      </c>
    </row>
    <row r="1529" spans="32:33" x14ac:dyDescent="0.2">
      <c r="AF1529">
        <v>6638132</v>
      </c>
      <c r="AG1529" t="s">
        <v>250</v>
      </c>
    </row>
    <row r="1530" spans="32:33" x14ac:dyDescent="0.2">
      <c r="AF1530">
        <v>6638133</v>
      </c>
      <c r="AG1530" t="s">
        <v>250</v>
      </c>
    </row>
    <row r="1531" spans="32:33" x14ac:dyDescent="0.2">
      <c r="AF1531">
        <v>6638134</v>
      </c>
      <c r="AG1531" t="s">
        <v>250</v>
      </c>
    </row>
    <row r="1532" spans="32:33" x14ac:dyDescent="0.2">
      <c r="AF1532">
        <v>6638135</v>
      </c>
      <c r="AG1532" t="s">
        <v>250</v>
      </c>
    </row>
    <row r="1533" spans="32:33" x14ac:dyDescent="0.2">
      <c r="AF1533">
        <v>6638136</v>
      </c>
      <c r="AG1533" t="s">
        <v>250</v>
      </c>
    </row>
    <row r="1534" spans="32:33" x14ac:dyDescent="0.2">
      <c r="AF1534">
        <v>6638137</v>
      </c>
      <c r="AG1534" t="s">
        <v>250</v>
      </c>
    </row>
    <row r="1535" spans="32:33" x14ac:dyDescent="0.2">
      <c r="AF1535">
        <v>6638141</v>
      </c>
      <c r="AG1535" t="s">
        <v>250</v>
      </c>
    </row>
    <row r="1536" spans="32:33" x14ac:dyDescent="0.2">
      <c r="AF1536">
        <v>6638142</v>
      </c>
      <c r="AG1536" t="s">
        <v>250</v>
      </c>
    </row>
    <row r="1537" spans="32:33" x14ac:dyDescent="0.2">
      <c r="AF1537">
        <v>6638143</v>
      </c>
      <c r="AG1537" t="s">
        <v>250</v>
      </c>
    </row>
    <row r="1538" spans="32:33" x14ac:dyDescent="0.2">
      <c r="AF1538">
        <v>6638151</v>
      </c>
      <c r="AG1538" t="s">
        <v>250</v>
      </c>
    </row>
    <row r="1539" spans="32:33" x14ac:dyDescent="0.2">
      <c r="AF1539">
        <v>6638152</v>
      </c>
      <c r="AG1539" t="s">
        <v>250</v>
      </c>
    </row>
    <row r="1540" spans="32:33" x14ac:dyDescent="0.2">
      <c r="AF1540">
        <v>6638153</v>
      </c>
      <c r="AG1540" t="s">
        <v>250</v>
      </c>
    </row>
    <row r="1541" spans="32:33" x14ac:dyDescent="0.2">
      <c r="AF1541">
        <v>6638154</v>
      </c>
      <c r="AG1541" t="s">
        <v>250</v>
      </c>
    </row>
    <row r="1542" spans="32:33" x14ac:dyDescent="0.2">
      <c r="AF1542">
        <v>6638155</v>
      </c>
      <c r="AG1542" t="s">
        <v>250</v>
      </c>
    </row>
    <row r="1543" spans="32:33" x14ac:dyDescent="0.2">
      <c r="AF1543">
        <v>6638156</v>
      </c>
      <c r="AG1543" t="s">
        <v>250</v>
      </c>
    </row>
    <row r="1544" spans="32:33" x14ac:dyDescent="0.2">
      <c r="AF1544">
        <v>6638161</v>
      </c>
      <c r="AG1544" t="s">
        <v>250</v>
      </c>
    </row>
    <row r="1545" spans="32:33" x14ac:dyDescent="0.2">
      <c r="AF1545">
        <v>6638162</v>
      </c>
      <c r="AG1545" t="s">
        <v>250</v>
      </c>
    </row>
    <row r="1546" spans="32:33" x14ac:dyDescent="0.2">
      <c r="AF1546">
        <v>6638163</v>
      </c>
      <c r="AG1546" t="s">
        <v>250</v>
      </c>
    </row>
    <row r="1547" spans="32:33" x14ac:dyDescent="0.2">
      <c r="AF1547">
        <v>6638164</v>
      </c>
      <c r="AG1547" t="s">
        <v>250</v>
      </c>
    </row>
    <row r="1548" spans="32:33" x14ac:dyDescent="0.2">
      <c r="AF1548">
        <v>6638165</v>
      </c>
      <c r="AG1548" t="s">
        <v>250</v>
      </c>
    </row>
    <row r="1549" spans="32:33" x14ac:dyDescent="0.2">
      <c r="AF1549">
        <v>6638166</v>
      </c>
      <c r="AG1549" t="s">
        <v>250</v>
      </c>
    </row>
    <row r="1550" spans="32:33" x14ac:dyDescent="0.2">
      <c r="AF1550">
        <v>6638167</v>
      </c>
      <c r="AG1550" t="s">
        <v>250</v>
      </c>
    </row>
    <row r="1551" spans="32:33" x14ac:dyDescent="0.2">
      <c r="AF1551">
        <v>6638171</v>
      </c>
      <c r="AG1551" t="s">
        <v>250</v>
      </c>
    </row>
    <row r="1552" spans="32:33" x14ac:dyDescent="0.2">
      <c r="AF1552">
        <v>6638172</v>
      </c>
      <c r="AG1552" t="s">
        <v>250</v>
      </c>
    </row>
    <row r="1553" spans="32:33" x14ac:dyDescent="0.2">
      <c r="AF1553">
        <v>6638173</v>
      </c>
      <c r="AG1553" t="s">
        <v>250</v>
      </c>
    </row>
    <row r="1554" spans="32:33" x14ac:dyDescent="0.2">
      <c r="AF1554">
        <v>6638174</v>
      </c>
      <c r="AG1554" t="s">
        <v>250</v>
      </c>
    </row>
    <row r="1555" spans="32:33" x14ac:dyDescent="0.2">
      <c r="AF1555">
        <v>6638175</v>
      </c>
      <c r="AG1555" t="s">
        <v>250</v>
      </c>
    </row>
    <row r="1556" spans="32:33" x14ac:dyDescent="0.2">
      <c r="AF1556">
        <v>6638176</v>
      </c>
      <c r="AG1556" t="s">
        <v>250</v>
      </c>
    </row>
    <row r="1557" spans="32:33" x14ac:dyDescent="0.2">
      <c r="AF1557">
        <v>6638177</v>
      </c>
      <c r="AG1557" t="s">
        <v>250</v>
      </c>
    </row>
    <row r="1558" spans="32:33" x14ac:dyDescent="0.2">
      <c r="AF1558">
        <v>6638178</v>
      </c>
      <c r="AG1558" t="s">
        <v>250</v>
      </c>
    </row>
    <row r="1559" spans="32:33" x14ac:dyDescent="0.2">
      <c r="AF1559">
        <v>6638179</v>
      </c>
      <c r="AG1559" t="s">
        <v>250</v>
      </c>
    </row>
    <row r="1560" spans="32:33" x14ac:dyDescent="0.2">
      <c r="AF1560">
        <v>6638181</v>
      </c>
      <c r="AG1560" t="s">
        <v>250</v>
      </c>
    </row>
    <row r="1561" spans="32:33" x14ac:dyDescent="0.2">
      <c r="AF1561">
        <v>6638182</v>
      </c>
      <c r="AG1561" t="s">
        <v>250</v>
      </c>
    </row>
    <row r="1562" spans="32:33" x14ac:dyDescent="0.2">
      <c r="AF1562">
        <v>6638183</v>
      </c>
      <c r="AG1562" t="s">
        <v>250</v>
      </c>
    </row>
    <row r="1563" spans="32:33" x14ac:dyDescent="0.2">
      <c r="AF1563">
        <v>6638184</v>
      </c>
      <c r="AG1563" t="s">
        <v>250</v>
      </c>
    </row>
    <row r="1564" spans="32:33" x14ac:dyDescent="0.2">
      <c r="AF1564">
        <v>6638185</v>
      </c>
      <c r="AG1564" t="s">
        <v>250</v>
      </c>
    </row>
    <row r="1565" spans="32:33" x14ac:dyDescent="0.2">
      <c r="AF1565">
        <v>6638186</v>
      </c>
      <c r="AG1565" t="s">
        <v>250</v>
      </c>
    </row>
    <row r="1566" spans="32:33" x14ac:dyDescent="0.2">
      <c r="AF1566">
        <v>6638187</v>
      </c>
      <c r="AG1566" t="s">
        <v>250</v>
      </c>
    </row>
    <row r="1567" spans="32:33" x14ac:dyDescent="0.2">
      <c r="AF1567">
        <v>6638201</v>
      </c>
      <c r="AG1567" t="s">
        <v>250</v>
      </c>
    </row>
    <row r="1568" spans="32:33" x14ac:dyDescent="0.2">
      <c r="AF1568">
        <v>6638202</v>
      </c>
      <c r="AG1568" t="s">
        <v>250</v>
      </c>
    </row>
    <row r="1569" spans="32:33" x14ac:dyDescent="0.2">
      <c r="AF1569">
        <v>6638203</v>
      </c>
      <c r="AG1569" t="s">
        <v>250</v>
      </c>
    </row>
    <row r="1570" spans="32:33" x14ac:dyDescent="0.2">
      <c r="AF1570">
        <v>6638204</v>
      </c>
      <c r="AG1570" t="s">
        <v>250</v>
      </c>
    </row>
    <row r="1571" spans="32:33" x14ac:dyDescent="0.2">
      <c r="AF1571">
        <v>6638211</v>
      </c>
      <c r="AG1571" t="s">
        <v>250</v>
      </c>
    </row>
    <row r="1572" spans="32:33" x14ac:dyDescent="0.2">
      <c r="AF1572">
        <v>6638212</v>
      </c>
      <c r="AG1572" t="s">
        <v>250</v>
      </c>
    </row>
    <row r="1573" spans="32:33" x14ac:dyDescent="0.2">
      <c r="AF1573">
        <v>6638213</v>
      </c>
      <c r="AG1573" t="s">
        <v>250</v>
      </c>
    </row>
    <row r="1574" spans="32:33" x14ac:dyDescent="0.2">
      <c r="AF1574">
        <v>6638214</v>
      </c>
      <c r="AG1574" t="s">
        <v>250</v>
      </c>
    </row>
    <row r="1575" spans="32:33" x14ac:dyDescent="0.2">
      <c r="AF1575">
        <v>6638215</v>
      </c>
      <c r="AG1575" t="s">
        <v>250</v>
      </c>
    </row>
    <row r="1576" spans="32:33" x14ac:dyDescent="0.2">
      <c r="AF1576">
        <v>6638221</v>
      </c>
      <c r="AG1576" t="s">
        <v>250</v>
      </c>
    </row>
    <row r="1577" spans="32:33" x14ac:dyDescent="0.2">
      <c r="AF1577">
        <v>6638222</v>
      </c>
      <c r="AG1577" t="s">
        <v>250</v>
      </c>
    </row>
    <row r="1578" spans="32:33" x14ac:dyDescent="0.2">
      <c r="AF1578">
        <v>6638223</v>
      </c>
      <c r="AG1578" t="s">
        <v>250</v>
      </c>
    </row>
    <row r="1579" spans="32:33" x14ac:dyDescent="0.2">
      <c r="AF1579">
        <v>6638224</v>
      </c>
      <c r="AG1579" t="s">
        <v>250</v>
      </c>
    </row>
    <row r="1580" spans="32:33" x14ac:dyDescent="0.2">
      <c r="AF1580">
        <v>6638225</v>
      </c>
      <c r="AG1580" t="s">
        <v>250</v>
      </c>
    </row>
    <row r="1581" spans="32:33" x14ac:dyDescent="0.2">
      <c r="AF1581">
        <v>6638226</v>
      </c>
      <c r="AG1581" t="s">
        <v>250</v>
      </c>
    </row>
    <row r="1582" spans="32:33" x14ac:dyDescent="0.2">
      <c r="AF1582">
        <v>6638227</v>
      </c>
      <c r="AG1582" t="s">
        <v>250</v>
      </c>
    </row>
    <row r="1583" spans="32:33" x14ac:dyDescent="0.2">
      <c r="AF1583">
        <v>6638228</v>
      </c>
      <c r="AG1583" t="s">
        <v>250</v>
      </c>
    </row>
    <row r="1584" spans="32:33" x14ac:dyDescent="0.2">
      <c r="AF1584">
        <v>6638229</v>
      </c>
      <c r="AG1584" t="s">
        <v>250</v>
      </c>
    </row>
    <row r="1585" spans="32:33" x14ac:dyDescent="0.2">
      <c r="AF1585">
        <v>6638231</v>
      </c>
      <c r="AG1585" t="s">
        <v>250</v>
      </c>
    </row>
    <row r="1586" spans="32:33" x14ac:dyDescent="0.2">
      <c r="AF1586">
        <v>6638232</v>
      </c>
      <c r="AG1586" t="s">
        <v>250</v>
      </c>
    </row>
    <row r="1587" spans="32:33" x14ac:dyDescent="0.2">
      <c r="AF1587">
        <v>6638233</v>
      </c>
      <c r="AG1587" t="s">
        <v>250</v>
      </c>
    </row>
    <row r="1588" spans="32:33" x14ac:dyDescent="0.2">
      <c r="AF1588">
        <v>6638234</v>
      </c>
      <c r="AG1588" t="s">
        <v>250</v>
      </c>
    </row>
    <row r="1589" spans="32:33" x14ac:dyDescent="0.2">
      <c r="AF1589">
        <v>6638241</v>
      </c>
      <c r="AG1589" t="s">
        <v>250</v>
      </c>
    </row>
    <row r="1590" spans="32:33" x14ac:dyDescent="0.2">
      <c r="AF1590">
        <v>6638242</v>
      </c>
      <c r="AG1590" t="s">
        <v>250</v>
      </c>
    </row>
    <row r="1591" spans="32:33" x14ac:dyDescent="0.2">
      <c r="AF1591">
        <v>6638243</v>
      </c>
      <c r="AG1591" t="s">
        <v>250</v>
      </c>
    </row>
    <row r="1592" spans="32:33" x14ac:dyDescent="0.2">
      <c r="AF1592">
        <v>6638244</v>
      </c>
      <c r="AG1592" t="s">
        <v>250</v>
      </c>
    </row>
    <row r="1593" spans="32:33" x14ac:dyDescent="0.2">
      <c r="AF1593">
        <v>6638245</v>
      </c>
      <c r="AG1593" t="s">
        <v>250</v>
      </c>
    </row>
    <row r="1594" spans="32:33" x14ac:dyDescent="0.2">
      <c r="AF1594">
        <v>6638246</v>
      </c>
      <c r="AG1594" t="s">
        <v>250</v>
      </c>
    </row>
    <row r="1595" spans="32:33" x14ac:dyDescent="0.2">
      <c r="AF1595">
        <v>6638247</v>
      </c>
      <c r="AG1595" t="s">
        <v>250</v>
      </c>
    </row>
    <row r="1596" spans="32:33" x14ac:dyDescent="0.2">
      <c r="AF1596">
        <v>6640000</v>
      </c>
      <c r="AG1596" t="s">
        <v>253</v>
      </c>
    </row>
    <row r="1597" spans="32:33" x14ac:dyDescent="0.2">
      <c r="AF1597">
        <v>6640001</v>
      </c>
      <c r="AG1597" t="s">
        <v>253</v>
      </c>
    </row>
    <row r="1598" spans="32:33" x14ac:dyDescent="0.2">
      <c r="AF1598">
        <v>6640002</v>
      </c>
      <c r="AG1598" t="s">
        <v>253</v>
      </c>
    </row>
    <row r="1599" spans="32:33" x14ac:dyDescent="0.2">
      <c r="AF1599">
        <v>6640003</v>
      </c>
      <c r="AG1599" t="s">
        <v>253</v>
      </c>
    </row>
    <row r="1600" spans="32:33" x14ac:dyDescent="0.2">
      <c r="AF1600">
        <v>6640004</v>
      </c>
      <c r="AG1600" t="s">
        <v>253</v>
      </c>
    </row>
    <row r="1601" spans="32:33" x14ac:dyDescent="0.2">
      <c r="AF1601">
        <v>6640005</v>
      </c>
      <c r="AG1601" t="s">
        <v>253</v>
      </c>
    </row>
    <row r="1602" spans="32:33" x14ac:dyDescent="0.2">
      <c r="AF1602">
        <v>6640006</v>
      </c>
      <c r="AG1602" t="s">
        <v>253</v>
      </c>
    </row>
    <row r="1603" spans="32:33" x14ac:dyDescent="0.2">
      <c r="AF1603">
        <v>6640007</v>
      </c>
      <c r="AG1603" t="s">
        <v>253</v>
      </c>
    </row>
    <row r="1604" spans="32:33" x14ac:dyDescent="0.2">
      <c r="AF1604">
        <v>6640008</v>
      </c>
      <c r="AG1604" t="s">
        <v>253</v>
      </c>
    </row>
    <row r="1605" spans="32:33" x14ac:dyDescent="0.2">
      <c r="AF1605">
        <v>6640011</v>
      </c>
      <c r="AG1605" t="s">
        <v>253</v>
      </c>
    </row>
    <row r="1606" spans="32:33" x14ac:dyDescent="0.2">
      <c r="AF1606">
        <v>6640012</v>
      </c>
      <c r="AG1606" t="s">
        <v>253</v>
      </c>
    </row>
    <row r="1607" spans="32:33" x14ac:dyDescent="0.2">
      <c r="AF1607">
        <v>6640013</v>
      </c>
      <c r="AG1607" t="s">
        <v>253</v>
      </c>
    </row>
    <row r="1608" spans="32:33" x14ac:dyDescent="0.2">
      <c r="AF1608">
        <v>6640014</v>
      </c>
      <c r="AG1608" t="s">
        <v>253</v>
      </c>
    </row>
    <row r="1609" spans="32:33" x14ac:dyDescent="0.2">
      <c r="AF1609">
        <v>6640015</v>
      </c>
      <c r="AG1609" t="s">
        <v>253</v>
      </c>
    </row>
    <row r="1610" spans="32:33" x14ac:dyDescent="0.2">
      <c r="AF1610">
        <v>6640016</v>
      </c>
      <c r="AG1610" t="s">
        <v>253</v>
      </c>
    </row>
    <row r="1611" spans="32:33" x14ac:dyDescent="0.2">
      <c r="AF1611">
        <v>6640017</v>
      </c>
      <c r="AG1611" t="s">
        <v>253</v>
      </c>
    </row>
    <row r="1612" spans="32:33" x14ac:dyDescent="0.2">
      <c r="AF1612">
        <v>6640020</v>
      </c>
      <c r="AG1612" t="s">
        <v>253</v>
      </c>
    </row>
    <row r="1613" spans="32:33" x14ac:dyDescent="0.2">
      <c r="AF1613">
        <v>6640021</v>
      </c>
      <c r="AG1613" t="s">
        <v>253</v>
      </c>
    </row>
    <row r="1614" spans="32:33" x14ac:dyDescent="0.2">
      <c r="AF1614">
        <v>6640022</v>
      </c>
      <c r="AG1614" t="s">
        <v>253</v>
      </c>
    </row>
    <row r="1615" spans="32:33" x14ac:dyDescent="0.2">
      <c r="AF1615">
        <v>6640023</v>
      </c>
      <c r="AG1615" t="s">
        <v>253</v>
      </c>
    </row>
    <row r="1616" spans="32:33" x14ac:dyDescent="0.2">
      <c r="AF1616">
        <v>6640024</v>
      </c>
      <c r="AG1616" t="s">
        <v>253</v>
      </c>
    </row>
    <row r="1617" spans="32:33" x14ac:dyDescent="0.2">
      <c r="AF1617">
        <v>6640025</v>
      </c>
      <c r="AG1617" t="s">
        <v>253</v>
      </c>
    </row>
    <row r="1618" spans="32:33" x14ac:dyDescent="0.2">
      <c r="AF1618">
        <v>6640026</v>
      </c>
      <c r="AG1618" t="s">
        <v>253</v>
      </c>
    </row>
    <row r="1619" spans="32:33" x14ac:dyDescent="0.2">
      <c r="AF1619">
        <v>6640027</v>
      </c>
      <c r="AG1619" t="s">
        <v>253</v>
      </c>
    </row>
    <row r="1620" spans="32:33" x14ac:dyDescent="0.2">
      <c r="AF1620">
        <v>6640028</v>
      </c>
      <c r="AG1620" t="s">
        <v>253</v>
      </c>
    </row>
    <row r="1621" spans="32:33" x14ac:dyDescent="0.2">
      <c r="AF1621">
        <v>6640029</v>
      </c>
      <c r="AG1621" t="s">
        <v>253</v>
      </c>
    </row>
    <row r="1622" spans="32:33" x14ac:dyDescent="0.2">
      <c r="AF1622">
        <v>6640031</v>
      </c>
      <c r="AG1622" t="s">
        <v>253</v>
      </c>
    </row>
    <row r="1623" spans="32:33" x14ac:dyDescent="0.2">
      <c r="AF1623">
        <v>6640831</v>
      </c>
      <c r="AG1623" t="s">
        <v>253</v>
      </c>
    </row>
    <row r="1624" spans="32:33" x14ac:dyDescent="0.2">
      <c r="AF1624">
        <v>6640832</v>
      </c>
      <c r="AG1624" t="s">
        <v>253</v>
      </c>
    </row>
    <row r="1625" spans="32:33" x14ac:dyDescent="0.2">
      <c r="AF1625">
        <v>6640833</v>
      </c>
      <c r="AG1625" t="s">
        <v>253</v>
      </c>
    </row>
    <row r="1626" spans="32:33" x14ac:dyDescent="0.2">
      <c r="AF1626">
        <v>6640834</v>
      </c>
      <c r="AG1626" t="s">
        <v>253</v>
      </c>
    </row>
    <row r="1627" spans="32:33" x14ac:dyDescent="0.2">
      <c r="AF1627">
        <v>6640835</v>
      </c>
      <c r="AG1627" t="s">
        <v>253</v>
      </c>
    </row>
    <row r="1628" spans="32:33" x14ac:dyDescent="0.2">
      <c r="AF1628">
        <v>6640836</v>
      </c>
      <c r="AG1628" t="s">
        <v>253</v>
      </c>
    </row>
    <row r="1629" spans="32:33" x14ac:dyDescent="0.2">
      <c r="AF1629">
        <v>6640837</v>
      </c>
      <c r="AG1629" t="s">
        <v>253</v>
      </c>
    </row>
    <row r="1630" spans="32:33" x14ac:dyDescent="0.2">
      <c r="AF1630">
        <v>6640838</v>
      </c>
      <c r="AG1630" t="s">
        <v>253</v>
      </c>
    </row>
    <row r="1631" spans="32:33" x14ac:dyDescent="0.2">
      <c r="AF1631">
        <v>6640839</v>
      </c>
      <c r="AG1631" t="s">
        <v>253</v>
      </c>
    </row>
    <row r="1632" spans="32:33" x14ac:dyDescent="0.2">
      <c r="AF1632">
        <v>6640842</v>
      </c>
      <c r="AG1632" t="s">
        <v>253</v>
      </c>
    </row>
    <row r="1633" spans="32:33" x14ac:dyDescent="0.2">
      <c r="AF1633">
        <v>6640843</v>
      </c>
      <c r="AG1633" t="s">
        <v>253</v>
      </c>
    </row>
    <row r="1634" spans="32:33" x14ac:dyDescent="0.2">
      <c r="AF1634">
        <v>6640844</v>
      </c>
      <c r="AG1634" t="s">
        <v>253</v>
      </c>
    </row>
    <row r="1635" spans="32:33" x14ac:dyDescent="0.2">
      <c r="AF1635">
        <v>6640845</v>
      </c>
      <c r="AG1635" t="s">
        <v>253</v>
      </c>
    </row>
    <row r="1636" spans="32:33" x14ac:dyDescent="0.2">
      <c r="AF1636">
        <v>6640846</v>
      </c>
      <c r="AG1636" t="s">
        <v>253</v>
      </c>
    </row>
    <row r="1637" spans="32:33" x14ac:dyDescent="0.2">
      <c r="AF1637">
        <v>6640847</v>
      </c>
      <c r="AG1637" t="s">
        <v>253</v>
      </c>
    </row>
    <row r="1638" spans="32:33" x14ac:dyDescent="0.2">
      <c r="AF1638">
        <v>6640851</v>
      </c>
      <c r="AG1638" t="s">
        <v>253</v>
      </c>
    </row>
    <row r="1639" spans="32:33" x14ac:dyDescent="0.2">
      <c r="AF1639">
        <v>6640852</v>
      </c>
      <c r="AG1639" t="s">
        <v>253</v>
      </c>
    </row>
    <row r="1640" spans="32:33" x14ac:dyDescent="0.2">
      <c r="AF1640">
        <v>6640853</v>
      </c>
      <c r="AG1640" t="s">
        <v>253</v>
      </c>
    </row>
    <row r="1641" spans="32:33" x14ac:dyDescent="0.2">
      <c r="AF1641">
        <v>6640854</v>
      </c>
      <c r="AG1641" t="s">
        <v>253</v>
      </c>
    </row>
    <row r="1642" spans="32:33" x14ac:dyDescent="0.2">
      <c r="AF1642">
        <v>6640855</v>
      </c>
      <c r="AG1642" t="s">
        <v>253</v>
      </c>
    </row>
    <row r="1643" spans="32:33" x14ac:dyDescent="0.2">
      <c r="AF1643">
        <v>6640856</v>
      </c>
      <c r="AG1643" t="s">
        <v>253</v>
      </c>
    </row>
    <row r="1644" spans="32:33" x14ac:dyDescent="0.2">
      <c r="AF1644">
        <v>6640857</v>
      </c>
      <c r="AG1644" t="s">
        <v>253</v>
      </c>
    </row>
    <row r="1645" spans="32:33" x14ac:dyDescent="0.2">
      <c r="AF1645">
        <v>6640858</v>
      </c>
      <c r="AG1645" t="s">
        <v>253</v>
      </c>
    </row>
    <row r="1646" spans="32:33" x14ac:dyDescent="0.2">
      <c r="AF1646">
        <v>6640861</v>
      </c>
      <c r="AG1646" t="s">
        <v>253</v>
      </c>
    </row>
    <row r="1647" spans="32:33" x14ac:dyDescent="0.2">
      <c r="AF1647">
        <v>6640862</v>
      </c>
      <c r="AG1647" t="s">
        <v>253</v>
      </c>
    </row>
    <row r="1648" spans="32:33" x14ac:dyDescent="0.2">
      <c r="AF1648">
        <v>6640863</v>
      </c>
      <c r="AG1648" t="s">
        <v>253</v>
      </c>
    </row>
    <row r="1649" spans="32:33" x14ac:dyDescent="0.2">
      <c r="AF1649">
        <v>6640864</v>
      </c>
      <c r="AG1649" t="s">
        <v>253</v>
      </c>
    </row>
    <row r="1650" spans="32:33" x14ac:dyDescent="0.2">
      <c r="AF1650">
        <v>6640865</v>
      </c>
      <c r="AG1650" t="s">
        <v>253</v>
      </c>
    </row>
    <row r="1651" spans="32:33" x14ac:dyDescent="0.2">
      <c r="AF1651">
        <v>6640871</v>
      </c>
      <c r="AG1651" t="s">
        <v>253</v>
      </c>
    </row>
    <row r="1652" spans="32:33" x14ac:dyDescent="0.2">
      <c r="AF1652">
        <v>6640872</v>
      </c>
      <c r="AG1652" t="s">
        <v>253</v>
      </c>
    </row>
    <row r="1653" spans="32:33" x14ac:dyDescent="0.2">
      <c r="AF1653">
        <v>6640873</v>
      </c>
      <c r="AG1653" t="s">
        <v>253</v>
      </c>
    </row>
    <row r="1654" spans="32:33" x14ac:dyDescent="0.2">
      <c r="AF1654">
        <v>6640874</v>
      </c>
      <c r="AG1654" t="s">
        <v>253</v>
      </c>
    </row>
    <row r="1655" spans="32:33" x14ac:dyDescent="0.2">
      <c r="AF1655">
        <v>6640875</v>
      </c>
      <c r="AG1655" t="s">
        <v>253</v>
      </c>
    </row>
    <row r="1656" spans="32:33" x14ac:dyDescent="0.2">
      <c r="AF1656">
        <v>6640881</v>
      </c>
      <c r="AG1656" t="s">
        <v>253</v>
      </c>
    </row>
    <row r="1657" spans="32:33" x14ac:dyDescent="0.2">
      <c r="AF1657">
        <v>6640882</v>
      </c>
      <c r="AG1657" t="s">
        <v>253</v>
      </c>
    </row>
    <row r="1658" spans="32:33" x14ac:dyDescent="0.2">
      <c r="AF1658">
        <v>6640883</v>
      </c>
      <c r="AG1658" t="s">
        <v>253</v>
      </c>
    </row>
    <row r="1659" spans="32:33" x14ac:dyDescent="0.2">
      <c r="AF1659">
        <v>6640884</v>
      </c>
      <c r="AG1659" t="s">
        <v>253</v>
      </c>
    </row>
    <row r="1660" spans="32:33" x14ac:dyDescent="0.2">
      <c r="AF1660">
        <v>6640885</v>
      </c>
      <c r="AG1660" t="s">
        <v>253</v>
      </c>
    </row>
    <row r="1661" spans="32:33" x14ac:dyDescent="0.2">
      <c r="AF1661">
        <v>6640886</v>
      </c>
      <c r="AG1661" t="s">
        <v>253</v>
      </c>
    </row>
    <row r="1662" spans="32:33" x14ac:dyDescent="0.2">
      <c r="AF1662">
        <v>6640887</v>
      </c>
      <c r="AG1662" t="s">
        <v>253</v>
      </c>
    </row>
    <row r="1663" spans="32:33" x14ac:dyDescent="0.2">
      <c r="AF1663">
        <v>6640888</v>
      </c>
      <c r="AG1663" t="s">
        <v>253</v>
      </c>
    </row>
    <row r="1664" spans="32:33" x14ac:dyDescent="0.2">
      <c r="AF1664">
        <v>6640891</v>
      </c>
      <c r="AG1664" t="s">
        <v>253</v>
      </c>
    </row>
    <row r="1665" spans="32:33" x14ac:dyDescent="0.2">
      <c r="AF1665">
        <v>6640892</v>
      </c>
      <c r="AG1665" t="s">
        <v>253</v>
      </c>
    </row>
    <row r="1666" spans="32:33" x14ac:dyDescent="0.2">
      <c r="AF1666">
        <v>6640893</v>
      </c>
      <c r="AG1666" t="s">
        <v>253</v>
      </c>
    </row>
    <row r="1667" spans="32:33" x14ac:dyDescent="0.2">
      <c r="AF1667">
        <v>6640894</v>
      </c>
      <c r="AG1667" t="s">
        <v>253</v>
      </c>
    </row>
    <row r="1668" spans="32:33" x14ac:dyDescent="0.2">
      <c r="AF1668">
        <v>6640895</v>
      </c>
      <c r="AG1668" t="s">
        <v>253</v>
      </c>
    </row>
    <row r="1669" spans="32:33" x14ac:dyDescent="0.2">
      <c r="AF1669">
        <v>6640896</v>
      </c>
      <c r="AG1669" t="s">
        <v>253</v>
      </c>
    </row>
    <row r="1670" spans="32:33" x14ac:dyDescent="0.2">
      <c r="AF1670">
        <v>6640897</v>
      </c>
      <c r="AG1670" t="s">
        <v>253</v>
      </c>
    </row>
    <row r="1671" spans="32:33" x14ac:dyDescent="0.2">
      <c r="AF1671">
        <v>6640898</v>
      </c>
      <c r="AG1671" t="s">
        <v>253</v>
      </c>
    </row>
    <row r="1672" spans="32:33" x14ac:dyDescent="0.2">
      <c r="AF1672">
        <v>6640899</v>
      </c>
      <c r="AG1672" t="s">
        <v>253</v>
      </c>
    </row>
    <row r="1673" spans="32:33" x14ac:dyDescent="0.2">
      <c r="AF1673">
        <v>6650000</v>
      </c>
      <c r="AG1673" t="s">
        <v>259</v>
      </c>
    </row>
    <row r="1674" spans="32:33" x14ac:dyDescent="0.2">
      <c r="AF1674">
        <v>6650001</v>
      </c>
      <c r="AG1674" t="s">
        <v>259</v>
      </c>
    </row>
    <row r="1675" spans="32:33" x14ac:dyDescent="0.2">
      <c r="AF1675">
        <v>6650002</v>
      </c>
      <c r="AG1675" t="s">
        <v>259</v>
      </c>
    </row>
    <row r="1676" spans="32:33" x14ac:dyDescent="0.2">
      <c r="AF1676">
        <v>6650003</v>
      </c>
      <c r="AG1676" t="s">
        <v>259</v>
      </c>
    </row>
    <row r="1677" spans="32:33" x14ac:dyDescent="0.2">
      <c r="AF1677">
        <v>6650004</v>
      </c>
      <c r="AG1677" t="s">
        <v>259</v>
      </c>
    </row>
    <row r="1678" spans="32:33" x14ac:dyDescent="0.2">
      <c r="AF1678">
        <v>6650005</v>
      </c>
      <c r="AG1678" t="s">
        <v>259</v>
      </c>
    </row>
    <row r="1679" spans="32:33" x14ac:dyDescent="0.2">
      <c r="AF1679">
        <v>6650006</v>
      </c>
      <c r="AG1679" t="s">
        <v>259</v>
      </c>
    </row>
    <row r="1680" spans="32:33" x14ac:dyDescent="0.2">
      <c r="AF1680">
        <v>6650007</v>
      </c>
      <c r="AG1680" t="s">
        <v>259</v>
      </c>
    </row>
    <row r="1681" spans="32:33" x14ac:dyDescent="0.2">
      <c r="AF1681">
        <v>6650011</v>
      </c>
      <c r="AG1681" t="s">
        <v>259</v>
      </c>
    </row>
    <row r="1682" spans="32:33" x14ac:dyDescent="0.2">
      <c r="AF1682">
        <v>6650012</v>
      </c>
      <c r="AG1682" t="s">
        <v>259</v>
      </c>
    </row>
    <row r="1683" spans="32:33" x14ac:dyDescent="0.2">
      <c r="AF1683">
        <v>6650013</v>
      </c>
      <c r="AG1683" t="s">
        <v>259</v>
      </c>
    </row>
    <row r="1684" spans="32:33" x14ac:dyDescent="0.2">
      <c r="AF1684">
        <v>6650014</v>
      </c>
      <c r="AG1684" t="s">
        <v>259</v>
      </c>
    </row>
    <row r="1685" spans="32:33" x14ac:dyDescent="0.2">
      <c r="AF1685">
        <v>6650015</v>
      </c>
      <c r="AG1685" t="s">
        <v>259</v>
      </c>
    </row>
    <row r="1686" spans="32:33" x14ac:dyDescent="0.2">
      <c r="AF1686">
        <v>6650016</v>
      </c>
      <c r="AG1686" t="s">
        <v>259</v>
      </c>
    </row>
    <row r="1687" spans="32:33" x14ac:dyDescent="0.2">
      <c r="AF1687">
        <v>6650017</v>
      </c>
      <c r="AG1687" t="s">
        <v>259</v>
      </c>
    </row>
    <row r="1688" spans="32:33" x14ac:dyDescent="0.2">
      <c r="AF1688">
        <v>6650021</v>
      </c>
      <c r="AG1688" t="s">
        <v>259</v>
      </c>
    </row>
    <row r="1689" spans="32:33" x14ac:dyDescent="0.2">
      <c r="AF1689">
        <v>6650022</v>
      </c>
      <c r="AG1689" t="s">
        <v>259</v>
      </c>
    </row>
    <row r="1690" spans="32:33" x14ac:dyDescent="0.2">
      <c r="AF1690">
        <v>6650023</v>
      </c>
      <c r="AG1690" t="s">
        <v>259</v>
      </c>
    </row>
    <row r="1691" spans="32:33" x14ac:dyDescent="0.2">
      <c r="AF1691">
        <v>6650024</v>
      </c>
      <c r="AG1691" t="s">
        <v>259</v>
      </c>
    </row>
    <row r="1692" spans="32:33" x14ac:dyDescent="0.2">
      <c r="AF1692">
        <v>6650025</v>
      </c>
      <c r="AG1692" t="s">
        <v>259</v>
      </c>
    </row>
    <row r="1693" spans="32:33" x14ac:dyDescent="0.2">
      <c r="AF1693">
        <v>6650031</v>
      </c>
      <c r="AG1693" t="s">
        <v>259</v>
      </c>
    </row>
    <row r="1694" spans="32:33" x14ac:dyDescent="0.2">
      <c r="AF1694">
        <v>6650032</v>
      </c>
      <c r="AG1694" t="s">
        <v>259</v>
      </c>
    </row>
    <row r="1695" spans="32:33" x14ac:dyDescent="0.2">
      <c r="AF1695">
        <v>6650033</v>
      </c>
      <c r="AG1695" t="s">
        <v>259</v>
      </c>
    </row>
    <row r="1696" spans="32:33" x14ac:dyDescent="0.2">
      <c r="AF1696">
        <v>6650034</v>
      </c>
      <c r="AG1696" t="s">
        <v>259</v>
      </c>
    </row>
    <row r="1697" spans="32:33" x14ac:dyDescent="0.2">
      <c r="AF1697">
        <v>6650035</v>
      </c>
      <c r="AG1697" t="s">
        <v>259</v>
      </c>
    </row>
    <row r="1698" spans="32:33" x14ac:dyDescent="0.2">
      <c r="AF1698">
        <v>6650041</v>
      </c>
      <c r="AG1698" t="s">
        <v>259</v>
      </c>
    </row>
    <row r="1699" spans="32:33" x14ac:dyDescent="0.2">
      <c r="AF1699">
        <v>6650042</v>
      </c>
      <c r="AG1699" t="s">
        <v>259</v>
      </c>
    </row>
    <row r="1700" spans="32:33" x14ac:dyDescent="0.2">
      <c r="AF1700">
        <v>6650043</v>
      </c>
      <c r="AG1700" t="s">
        <v>259</v>
      </c>
    </row>
    <row r="1701" spans="32:33" x14ac:dyDescent="0.2">
      <c r="AF1701">
        <v>6650044</v>
      </c>
      <c r="AG1701" t="s">
        <v>259</v>
      </c>
    </row>
    <row r="1702" spans="32:33" x14ac:dyDescent="0.2">
      <c r="AF1702">
        <v>6650045</v>
      </c>
      <c r="AG1702" t="s">
        <v>259</v>
      </c>
    </row>
    <row r="1703" spans="32:33" x14ac:dyDescent="0.2">
      <c r="AF1703">
        <v>6650046</v>
      </c>
      <c r="AG1703" t="s">
        <v>259</v>
      </c>
    </row>
    <row r="1704" spans="32:33" x14ac:dyDescent="0.2">
      <c r="AF1704">
        <v>6650047</v>
      </c>
      <c r="AG1704" t="s">
        <v>259</v>
      </c>
    </row>
    <row r="1705" spans="32:33" x14ac:dyDescent="0.2">
      <c r="AF1705">
        <v>6650051</v>
      </c>
      <c r="AG1705" t="s">
        <v>259</v>
      </c>
    </row>
    <row r="1706" spans="32:33" x14ac:dyDescent="0.2">
      <c r="AF1706">
        <v>6650052</v>
      </c>
      <c r="AG1706" t="s">
        <v>259</v>
      </c>
    </row>
    <row r="1707" spans="32:33" x14ac:dyDescent="0.2">
      <c r="AF1707">
        <v>6650053</v>
      </c>
      <c r="AG1707" t="s">
        <v>259</v>
      </c>
    </row>
    <row r="1708" spans="32:33" x14ac:dyDescent="0.2">
      <c r="AF1708">
        <v>6650054</v>
      </c>
      <c r="AG1708" t="s">
        <v>259</v>
      </c>
    </row>
    <row r="1709" spans="32:33" x14ac:dyDescent="0.2">
      <c r="AF1709">
        <v>6650055</v>
      </c>
      <c r="AG1709" t="s">
        <v>259</v>
      </c>
    </row>
    <row r="1710" spans="32:33" x14ac:dyDescent="0.2">
      <c r="AF1710">
        <v>6650056</v>
      </c>
      <c r="AG1710" t="s">
        <v>259</v>
      </c>
    </row>
    <row r="1711" spans="32:33" x14ac:dyDescent="0.2">
      <c r="AF1711">
        <v>6650057</v>
      </c>
      <c r="AG1711" t="s">
        <v>259</v>
      </c>
    </row>
    <row r="1712" spans="32:33" x14ac:dyDescent="0.2">
      <c r="AF1712">
        <v>6650061</v>
      </c>
      <c r="AG1712" t="s">
        <v>259</v>
      </c>
    </row>
    <row r="1713" spans="32:33" x14ac:dyDescent="0.2">
      <c r="AF1713">
        <v>6650062</v>
      </c>
      <c r="AG1713" t="s">
        <v>259</v>
      </c>
    </row>
    <row r="1714" spans="32:33" x14ac:dyDescent="0.2">
      <c r="AF1714">
        <v>6650063</v>
      </c>
      <c r="AG1714" t="s">
        <v>259</v>
      </c>
    </row>
    <row r="1715" spans="32:33" x14ac:dyDescent="0.2">
      <c r="AF1715">
        <v>6650064</v>
      </c>
      <c r="AG1715" t="s">
        <v>259</v>
      </c>
    </row>
    <row r="1716" spans="32:33" x14ac:dyDescent="0.2">
      <c r="AF1716">
        <v>6650065</v>
      </c>
      <c r="AG1716" t="s">
        <v>259</v>
      </c>
    </row>
    <row r="1717" spans="32:33" x14ac:dyDescent="0.2">
      <c r="AF1717">
        <v>6650066</v>
      </c>
      <c r="AG1717" t="s">
        <v>259</v>
      </c>
    </row>
    <row r="1718" spans="32:33" x14ac:dyDescent="0.2">
      <c r="AF1718">
        <v>6650067</v>
      </c>
      <c r="AG1718" t="s">
        <v>259</v>
      </c>
    </row>
    <row r="1719" spans="32:33" x14ac:dyDescent="0.2">
      <c r="AF1719">
        <v>6650071</v>
      </c>
      <c r="AG1719" t="s">
        <v>259</v>
      </c>
    </row>
    <row r="1720" spans="32:33" x14ac:dyDescent="0.2">
      <c r="AF1720">
        <v>6650072</v>
      </c>
      <c r="AG1720" t="s">
        <v>259</v>
      </c>
    </row>
    <row r="1721" spans="32:33" x14ac:dyDescent="0.2">
      <c r="AF1721">
        <v>6650073</v>
      </c>
      <c r="AG1721" t="s">
        <v>259</v>
      </c>
    </row>
    <row r="1722" spans="32:33" x14ac:dyDescent="0.2">
      <c r="AF1722">
        <v>6650074</v>
      </c>
      <c r="AG1722" t="s">
        <v>259</v>
      </c>
    </row>
    <row r="1723" spans="32:33" x14ac:dyDescent="0.2">
      <c r="AF1723">
        <v>6650075</v>
      </c>
      <c r="AG1723" t="s">
        <v>259</v>
      </c>
    </row>
    <row r="1724" spans="32:33" x14ac:dyDescent="0.2">
      <c r="AF1724">
        <v>6650076</v>
      </c>
      <c r="AG1724" t="s">
        <v>259</v>
      </c>
    </row>
    <row r="1725" spans="32:33" x14ac:dyDescent="0.2">
      <c r="AF1725">
        <v>6650801</v>
      </c>
      <c r="AG1725" t="s">
        <v>259</v>
      </c>
    </row>
    <row r="1726" spans="32:33" x14ac:dyDescent="0.2">
      <c r="AF1726">
        <v>6650802</v>
      </c>
      <c r="AG1726" t="s">
        <v>259</v>
      </c>
    </row>
    <row r="1727" spans="32:33" x14ac:dyDescent="0.2">
      <c r="AF1727">
        <v>6650803</v>
      </c>
      <c r="AG1727" t="s">
        <v>259</v>
      </c>
    </row>
    <row r="1728" spans="32:33" x14ac:dyDescent="0.2">
      <c r="AF1728">
        <v>6650804</v>
      </c>
      <c r="AG1728" t="s">
        <v>259</v>
      </c>
    </row>
    <row r="1729" spans="32:33" x14ac:dyDescent="0.2">
      <c r="AF1729">
        <v>6650805</v>
      </c>
      <c r="AG1729" t="s">
        <v>259</v>
      </c>
    </row>
    <row r="1730" spans="32:33" x14ac:dyDescent="0.2">
      <c r="AF1730">
        <v>6650806</v>
      </c>
      <c r="AG1730" t="s">
        <v>259</v>
      </c>
    </row>
    <row r="1731" spans="32:33" x14ac:dyDescent="0.2">
      <c r="AF1731">
        <v>6650807</v>
      </c>
      <c r="AG1731" t="s">
        <v>259</v>
      </c>
    </row>
    <row r="1732" spans="32:33" x14ac:dyDescent="0.2">
      <c r="AF1732">
        <v>6650808</v>
      </c>
      <c r="AG1732" t="s">
        <v>259</v>
      </c>
    </row>
    <row r="1733" spans="32:33" x14ac:dyDescent="0.2">
      <c r="AF1733">
        <v>6650811</v>
      </c>
      <c r="AG1733" t="s">
        <v>259</v>
      </c>
    </row>
    <row r="1734" spans="32:33" x14ac:dyDescent="0.2">
      <c r="AF1734">
        <v>6650812</v>
      </c>
      <c r="AG1734" t="s">
        <v>259</v>
      </c>
    </row>
    <row r="1735" spans="32:33" x14ac:dyDescent="0.2">
      <c r="AF1735">
        <v>6650813</v>
      </c>
      <c r="AG1735" t="s">
        <v>259</v>
      </c>
    </row>
    <row r="1736" spans="32:33" x14ac:dyDescent="0.2">
      <c r="AF1736">
        <v>6650814</v>
      </c>
      <c r="AG1736" t="s">
        <v>259</v>
      </c>
    </row>
    <row r="1737" spans="32:33" x14ac:dyDescent="0.2">
      <c r="AF1737">
        <v>6650815</v>
      </c>
      <c r="AG1737" t="s">
        <v>259</v>
      </c>
    </row>
    <row r="1738" spans="32:33" x14ac:dyDescent="0.2">
      <c r="AF1738">
        <v>6650816</v>
      </c>
      <c r="AG1738" t="s">
        <v>259</v>
      </c>
    </row>
    <row r="1739" spans="32:33" x14ac:dyDescent="0.2">
      <c r="AF1739">
        <v>6650817</v>
      </c>
      <c r="AG1739" t="s">
        <v>259</v>
      </c>
    </row>
    <row r="1740" spans="32:33" x14ac:dyDescent="0.2">
      <c r="AF1740">
        <v>6650821</v>
      </c>
      <c r="AG1740" t="s">
        <v>259</v>
      </c>
    </row>
    <row r="1741" spans="32:33" x14ac:dyDescent="0.2">
      <c r="AF1741">
        <v>6650822</v>
      </c>
      <c r="AG1741" t="s">
        <v>259</v>
      </c>
    </row>
    <row r="1742" spans="32:33" x14ac:dyDescent="0.2">
      <c r="AF1742">
        <v>6650823</v>
      </c>
      <c r="AG1742" t="s">
        <v>259</v>
      </c>
    </row>
    <row r="1743" spans="32:33" x14ac:dyDescent="0.2">
      <c r="AF1743">
        <v>6650824</v>
      </c>
      <c r="AG1743" t="s">
        <v>259</v>
      </c>
    </row>
    <row r="1744" spans="32:33" x14ac:dyDescent="0.2">
      <c r="AF1744">
        <v>6650825</v>
      </c>
      <c r="AG1744" t="s">
        <v>259</v>
      </c>
    </row>
    <row r="1745" spans="32:33" x14ac:dyDescent="0.2">
      <c r="AF1745">
        <v>6650826</v>
      </c>
      <c r="AG1745" t="s">
        <v>259</v>
      </c>
    </row>
    <row r="1746" spans="32:33" x14ac:dyDescent="0.2">
      <c r="AF1746">
        <v>6650827</v>
      </c>
      <c r="AG1746" t="s">
        <v>259</v>
      </c>
    </row>
    <row r="1747" spans="32:33" x14ac:dyDescent="0.2">
      <c r="AF1747">
        <v>6650831</v>
      </c>
      <c r="AG1747" t="s">
        <v>259</v>
      </c>
    </row>
    <row r="1748" spans="32:33" x14ac:dyDescent="0.2">
      <c r="AF1748">
        <v>6650832</v>
      </c>
      <c r="AG1748" t="s">
        <v>259</v>
      </c>
    </row>
    <row r="1749" spans="32:33" x14ac:dyDescent="0.2">
      <c r="AF1749">
        <v>6650833</v>
      </c>
      <c r="AG1749" t="s">
        <v>259</v>
      </c>
    </row>
    <row r="1750" spans="32:33" x14ac:dyDescent="0.2">
      <c r="AF1750">
        <v>6650834</v>
      </c>
      <c r="AG1750" t="s">
        <v>259</v>
      </c>
    </row>
    <row r="1751" spans="32:33" x14ac:dyDescent="0.2">
      <c r="AF1751">
        <v>6650835</v>
      </c>
      <c r="AG1751" t="s">
        <v>259</v>
      </c>
    </row>
    <row r="1752" spans="32:33" x14ac:dyDescent="0.2">
      <c r="AF1752">
        <v>6650836</v>
      </c>
      <c r="AG1752" t="s">
        <v>259</v>
      </c>
    </row>
    <row r="1753" spans="32:33" x14ac:dyDescent="0.2">
      <c r="AF1753">
        <v>6650837</v>
      </c>
      <c r="AG1753" t="s">
        <v>259</v>
      </c>
    </row>
    <row r="1754" spans="32:33" x14ac:dyDescent="0.2">
      <c r="AF1754">
        <v>6650841</v>
      </c>
      <c r="AG1754" t="s">
        <v>259</v>
      </c>
    </row>
    <row r="1755" spans="32:33" x14ac:dyDescent="0.2">
      <c r="AF1755">
        <v>6650842</v>
      </c>
      <c r="AG1755" t="s">
        <v>259</v>
      </c>
    </row>
    <row r="1756" spans="32:33" x14ac:dyDescent="0.2">
      <c r="AF1756">
        <v>6650843</v>
      </c>
      <c r="AG1756" t="s">
        <v>259</v>
      </c>
    </row>
    <row r="1757" spans="32:33" x14ac:dyDescent="0.2">
      <c r="AF1757">
        <v>6650844</v>
      </c>
      <c r="AG1757" t="s">
        <v>259</v>
      </c>
    </row>
    <row r="1758" spans="32:33" x14ac:dyDescent="0.2">
      <c r="AF1758">
        <v>6650845</v>
      </c>
      <c r="AG1758" t="s">
        <v>259</v>
      </c>
    </row>
    <row r="1759" spans="32:33" x14ac:dyDescent="0.2">
      <c r="AF1759">
        <v>6650846</v>
      </c>
      <c r="AG1759" t="s">
        <v>259</v>
      </c>
    </row>
    <row r="1760" spans="32:33" x14ac:dyDescent="0.2">
      <c r="AF1760">
        <v>6650847</v>
      </c>
      <c r="AG1760" t="s">
        <v>259</v>
      </c>
    </row>
    <row r="1761" spans="32:33" x14ac:dyDescent="0.2">
      <c r="AF1761">
        <v>6650848</v>
      </c>
      <c r="AG1761" t="s">
        <v>259</v>
      </c>
    </row>
    <row r="1762" spans="32:33" x14ac:dyDescent="0.2">
      <c r="AF1762">
        <v>6650851</v>
      </c>
      <c r="AG1762" t="s">
        <v>259</v>
      </c>
    </row>
    <row r="1763" spans="32:33" x14ac:dyDescent="0.2">
      <c r="AF1763">
        <v>6650852</v>
      </c>
      <c r="AG1763" t="s">
        <v>259</v>
      </c>
    </row>
    <row r="1764" spans="32:33" x14ac:dyDescent="0.2">
      <c r="AF1764">
        <v>6650853</v>
      </c>
      <c r="AG1764" t="s">
        <v>259</v>
      </c>
    </row>
    <row r="1765" spans="32:33" x14ac:dyDescent="0.2">
      <c r="AF1765">
        <v>6650854</v>
      </c>
      <c r="AG1765" t="s">
        <v>259</v>
      </c>
    </row>
    <row r="1766" spans="32:33" x14ac:dyDescent="0.2">
      <c r="AF1766">
        <v>6650855</v>
      </c>
      <c r="AG1766" t="s">
        <v>259</v>
      </c>
    </row>
    <row r="1767" spans="32:33" x14ac:dyDescent="0.2">
      <c r="AF1767">
        <v>6650861</v>
      </c>
      <c r="AG1767" t="s">
        <v>259</v>
      </c>
    </row>
    <row r="1768" spans="32:33" x14ac:dyDescent="0.2">
      <c r="AF1768">
        <v>6650862</v>
      </c>
      <c r="AG1768" t="s">
        <v>259</v>
      </c>
    </row>
    <row r="1769" spans="32:33" x14ac:dyDescent="0.2">
      <c r="AF1769">
        <v>6650863</v>
      </c>
      <c r="AG1769" t="s">
        <v>259</v>
      </c>
    </row>
    <row r="1770" spans="32:33" x14ac:dyDescent="0.2">
      <c r="AF1770">
        <v>6650864</v>
      </c>
      <c r="AG1770" t="s">
        <v>259</v>
      </c>
    </row>
    <row r="1771" spans="32:33" x14ac:dyDescent="0.2">
      <c r="AF1771">
        <v>6650865</v>
      </c>
      <c r="AG1771" t="s">
        <v>259</v>
      </c>
    </row>
    <row r="1772" spans="32:33" x14ac:dyDescent="0.2">
      <c r="AF1772">
        <v>6650866</v>
      </c>
      <c r="AG1772" t="s">
        <v>259</v>
      </c>
    </row>
    <row r="1773" spans="32:33" x14ac:dyDescent="0.2">
      <c r="AF1773">
        <v>6650867</v>
      </c>
      <c r="AG1773" t="s">
        <v>259</v>
      </c>
    </row>
    <row r="1774" spans="32:33" x14ac:dyDescent="0.2">
      <c r="AF1774">
        <v>6650868</v>
      </c>
      <c r="AG1774" t="s">
        <v>259</v>
      </c>
    </row>
    <row r="1775" spans="32:33" x14ac:dyDescent="0.2">
      <c r="AF1775">
        <v>6650871</v>
      </c>
      <c r="AG1775" t="s">
        <v>259</v>
      </c>
    </row>
    <row r="1776" spans="32:33" x14ac:dyDescent="0.2">
      <c r="AF1776">
        <v>6650872</v>
      </c>
      <c r="AG1776" t="s">
        <v>259</v>
      </c>
    </row>
    <row r="1777" spans="32:33" x14ac:dyDescent="0.2">
      <c r="AF1777">
        <v>6650873</v>
      </c>
      <c r="AG1777" t="s">
        <v>259</v>
      </c>
    </row>
    <row r="1778" spans="32:33" x14ac:dyDescent="0.2">
      <c r="AF1778">
        <v>6650874</v>
      </c>
      <c r="AG1778" t="s">
        <v>259</v>
      </c>
    </row>
    <row r="1779" spans="32:33" x14ac:dyDescent="0.2">
      <c r="AF1779">
        <v>6650875</v>
      </c>
      <c r="AG1779" t="s">
        <v>259</v>
      </c>
    </row>
    <row r="1780" spans="32:33" x14ac:dyDescent="0.2">
      <c r="AF1780">
        <v>6650876</v>
      </c>
      <c r="AG1780" t="s">
        <v>259</v>
      </c>
    </row>
    <row r="1781" spans="32:33" x14ac:dyDescent="0.2">
      <c r="AF1781">
        <v>6650877</v>
      </c>
      <c r="AG1781" t="s">
        <v>259</v>
      </c>
    </row>
    <row r="1782" spans="32:33" x14ac:dyDescent="0.2">
      <c r="AF1782">
        <v>6650881</v>
      </c>
      <c r="AG1782" t="s">
        <v>259</v>
      </c>
    </row>
    <row r="1783" spans="32:33" x14ac:dyDescent="0.2">
      <c r="AF1783">
        <v>6650882</v>
      </c>
      <c r="AG1783" t="s">
        <v>259</v>
      </c>
    </row>
    <row r="1784" spans="32:33" x14ac:dyDescent="0.2">
      <c r="AF1784">
        <v>6650883</v>
      </c>
      <c r="AG1784" t="s">
        <v>259</v>
      </c>
    </row>
    <row r="1785" spans="32:33" x14ac:dyDescent="0.2">
      <c r="AF1785">
        <v>6650884</v>
      </c>
      <c r="AG1785" t="s">
        <v>259</v>
      </c>
    </row>
    <row r="1786" spans="32:33" x14ac:dyDescent="0.2">
      <c r="AF1786">
        <v>6650885</v>
      </c>
      <c r="AG1786" t="s">
        <v>259</v>
      </c>
    </row>
    <row r="1787" spans="32:33" x14ac:dyDescent="0.2">
      <c r="AF1787">
        <v>6650886</v>
      </c>
      <c r="AG1787" t="s">
        <v>259</v>
      </c>
    </row>
    <row r="1788" spans="32:33" x14ac:dyDescent="0.2">
      <c r="AF1788">
        <v>6650887</v>
      </c>
      <c r="AG1788" t="s">
        <v>259</v>
      </c>
    </row>
    <row r="1789" spans="32:33" x14ac:dyDescent="0.2">
      <c r="AF1789">
        <v>6650891</v>
      </c>
      <c r="AG1789" t="s">
        <v>262</v>
      </c>
    </row>
    <row r="1790" spans="32:33" x14ac:dyDescent="0.2">
      <c r="AF1790">
        <v>6660000</v>
      </c>
      <c r="AG1790" t="s">
        <v>262</v>
      </c>
    </row>
    <row r="1791" spans="32:33" x14ac:dyDescent="0.2">
      <c r="AF1791">
        <v>6660001</v>
      </c>
      <c r="AG1791" t="s">
        <v>262</v>
      </c>
    </row>
    <row r="1792" spans="32:33" x14ac:dyDescent="0.2">
      <c r="AF1792">
        <v>6660002</v>
      </c>
      <c r="AG1792" t="s">
        <v>262</v>
      </c>
    </row>
    <row r="1793" spans="32:33" x14ac:dyDescent="0.2">
      <c r="AF1793">
        <v>6660003</v>
      </c>
      <c r="AG1793" t="s">
        <v>262</v>
      </c>
    </row>
    <row r="1794" spans="32:33" x14ac:dyDescent="0.2">
      <c r="AF1794">
        <v>6660004</v>
      </c>
      <c r="AG1794" t="s">
        <v>262</v>
      </c>
    </row>
    <row r="1795" spans="32:33" x14ac:dyDescent="0.2">
      <c r="AF1795">
        <v>6660005</v>
      </c>
      <c r="AG1795" t="s">
        <v>262</v>
      </c>
    </row>
    <row r="1796" spans="32:33" x14ac:dyDescent="0.2">
      <c r="AF1796">
        <v>6660006</v>
      </c>
      <c r="AG1796" t="s">
        <v>262</v>
      </c>
    </row>
    <row r="1797" spans="32:33" x14ac:dyDescent="0.2">
      <c r="AF1797">
        <v>6660007</v>
      </c>
      <c r="AG1797" t="s">
        <v>262</v>
      </c>
    </row>
    <row r="1798" spans="32:33" x14ac:dyDescent="0.2">
      <c r="AF1798">
        <v>6660011</v>
      </c>
      <c r="AG1798" t="s">
        <v>262</v>
      </c>
    </row>
    <row r="1799" spans="32:33" x14ac:dyDescent="0.2">
      <c r="AF1799">
        <v>6660012</v>
      </c>
      <c r="AG1799" t="s">
        <v>262</v>
      </c>
    </row>
    <row r="1800" spans="32:33" x14ac:dyDescent="0.2">
      <c r="AF1800">
        <v>6660013</v>
      </c>
      <c r="AG1800" t="s">
        <v>262</v>
      </c>
    </row>
    <row r="1801" spans="32:33" x14ac:dyDescent="0.2">
      <c r="AF1801">
        <v>6660014</v>
      </c>
      <c r="AG1801" t="s">
        <v>262</v>
      </c>
    </row>
    <row r="1802" spans="32:33" x14ac:dyDescent="0.2">
      <c r="AF1802">
        <v>6660015</v>
      </c>
      <c r="AG1802" t="s">
        <v>262</v>
      </c>
    </row>
    <row r="1803" spans="32:33" x14ac:dyDescent="0.2">
      <c r="AF1803">
        <v>6660016</v>
      </c>
      <c r="AG1803" t="s">
        <v>262</v>
      </c>
    </row>
    <row r="1804" spans="32:33" x14ac:dyDescent="0.2">
      <c r="AF1804">
        <v>6660017</v>
      </c>
      <c r="AG1804" t="s">
        <v>262</v>
      </c>
    </row>
    <row r="1805" spans="32:33" x14ac:dyDescent="0.2">
      <c r="AF1805">
        <v>6660021</v>
      </c>
      <c r="AG1805" t="s">
        <v>262</v>
      </c>
    </row>
    <row r="1806" spans="32:33" x14ac:dyDescent="0.2">
      <c r="AF1806">
        <v>6660022</v>
      </c>
      <c r="AG1806" t="s">
        <v>262</v>
      </c>
    </row>
    <row r="1807" spans="32:33" x14ac:dyDescent="0.2">
      <c r="AF1807">
        <v>6660023</v>
      </c>
      <c r="AG1807" t="s">
        <v>262</v>
      </c>
    </row>
    <row r="1808" spans="32:33" x14ac:dyDescent="0.2">
      <c r="AF1808">
        <v>6660024</v>
      </c>
      <c r="AG1808" t="s">
        <v>262</v>
      </c>
    </row>
    <row r="1809" spans="32:33" x14ac:dyDescent="0.2">
      <c r="AF1809">
        <v>6660025</v>
      </c>
      <c r="AG1809" t="s">
        <v>262</v>
      </c>
    </row>
    <row r="1810" spans="32:33" x14ac:dyDescent="0.2">
      <c r="AF1810">
        <v>6660026</v>
      </c>
      <c r="AG1810" t="s">
        <v>262</v>
      </c>
    </row>
    <row r="1811" spans="32:33" x14ac:dyDescent="0.2">
      <c r="AF1811">
        <v>6660031</v>
      </c>
      <c r="AG1811" t="s">
        <v>262</v>
      </c>
    </row>
    <row r="1812" spans="32:33" x14ac:dyDescent="0.2">
      <c r="AF1812">
        <v>6660032</v>
      </c>
      <c r="AG1812" t="s">
        <v>262</v>
      </c>
    </row>
    <row r="1813" spans="32:33" x14ac:dyDescent="0.2">
      <c r="AF1813">
        <v>6660033</v>
      </c>
      <c r="AG1813" t="s">
        <v>262</v>
      </c>
    </row>
    <row r="1814" spans="32:33" x14ac:dyDescent="0.2">
      <c r="AF1814">
        <v>6660034</v>
      </c>
      <c r="AG1814" t="s">
        <v>262</v>
      </c>
    </row>
    <row r="1815" spans="32:33" x14ac:dyDescent="0.2">
      <c r="AF1815">
        <v>6660035</v>
      </c>
      <c r="AG1815" t="s">
        <v>262</v>
      </c>
    </row>
    <row r="1816" spans="32:33" x14ac:dyDescent="0.2">
      <c r="AF1816">
        <v>6660036</v>
      </c>
      <c r="AG1816" t="s">
        <v>262</v>
      </c>
    </row>
    <row r="1817" spans="32:33" x14ac:dyDescent="0.2">
      <c r="AF1817">
        <v>6660037</v>
      </c>
      <c r="AG1817" t="s">
        <v>262</v>
      </c>
    </row>
    <row r="1818" spans="32:33" x14ac:dyDescent="0.2">
      <c r="AF1818">
        <v>6660101</v>
      </c>
      <c r="AG1818" t="s">
        <v>262</v>
      </c>
    </row>
    <row r="1819" spans="32:33" x14ac:dyDescent="0.2">
      <c r="AF1819">
        <v>6660102</v>
      </c>
      <c r="AG1819" t="s">
        <v>262</v>
      </c>
    </row>
    <row r="1820" spans="32:33" x14ac:dyDescent="0.2">
      <c r="AF1820">
        <v>6660103</v>
      </c>
      <c r="AG1820" t="s">
        <v>262</v>
      </c>
    </row>
    <row r="1821" spans="32:33" x14ac:dyDescent="0.2">
      <c r="AF1821">
        <v>6660104</v>
      </c>
      <c r="AG1821" t="s">
        <v>262</v>
      </c>
    </row>
    <row r="1822" spans="32:33" x14ac:dyDescent="0.2">
      <c r="AF1822">
        <v>6660105</v>
      </c>
      <c r="AG1822" t="s">
        <v>262</v>
      </c>
    </row>
    <row r="1823" spans="32:33" x14ac:dyDescent="0.2">
      <c r="AF1823">
        <v>6660106</v>
      </c>
      <c r="AG1823" t="s">
        <v>262</v>
      </c>
    </row>
    <row r="1824" spans="32:33" x14ac:dyDescent="0.2">
      <c r="AF1824">
        <v>6660107</v>
      </c>
      <c r="AG1824" t="s">
        <v>262</v>
      </c>
    </row>
    <row r="1825" spans="32:33" x14ac:dyDescent="0.2">
      <c r="AF1825">
        <v>6660111</v>
      </c>
      <c r="AG1825" t="s">
        <v>262</v>
      </c>
    </row>
    <row r="1826" spans="32:33" x14ac:dyDescent="0.2">
      <c r="AF1826">
        <v>6660112</v>
      </c>
      <c r="AG1826" t="s">
        <v>262</v>
      </c>
    </row>
    <row r="1827" spans="32:33" x14ac:dyDescent="0.2">
      <c r="AF1827">
        <v>6660113</v>
      </c>
      <c r="AG1827" t="s">
        <v>262</v>
      </c>
    </row>
    <row r="1828" spans="32:33" x14ac:dyDescent="0.2">
      <c r="AF1828">
        <v>6660114</v>
      </c>
      <c r="AG1828" t="s">
        <v>262</v>
      </c>
    </row>
    <row r="1829" spans="32:33" x14ac:dyDescent="0.2">
      <c r="AF1829">
        <v>6660115</v>
      </c>
      <c r="AG1829" t="s">
        <v>262</v>
      </c>
    </row>
    <row r="1830" spans="32:33" x14ac:dyDescent="0.2">
      <c r="AF1830">
        <v>6660116</v>
      </c>
      <c r="AG1830" t="s">
        <v>262</v>
      </c>
    </row>
    <row r="1831" spans="32:33" x14ac:dyDescent="0.2">
      <c r="AF1831">
        <v>6660117</v>
      </c>
      <c r="AG1831" t="s">
        <v>262</v>
      </c>
    </row>
    <row r="1832" spans="32:33" x14ac:dyDescent="0.2">
      <c r="AF1832">
        <v>6660121</v>
      </c>
      <c r="AG1832" t="s">
        <v>262</v>
      </c>
    </row>
    <row r="1833" spans="32:33" x14ac:dyDescent="0.2">
      <c r="AF1833">
        <v>6660122</v>
      </c>
      <c r="AG1833" t="s">
        <v>262</v>
      </c>
    </row>
    <row r="1834" spans="32:33" x14ac:dyDescent="0.2">
      <c r="AF1834">
        <v>6660123</v>
      </c>
      <c r="AG1834" t="s">
        <v>262</v>
      </c>
    </row>
    <row r="1835" spans="32:33" x14ac:dyDescent="0.2">
      <c r="AF1835">
        <v>6660124</v>
      </c>
      <c r="AG1835" t="s">
        <v>262</v>
      </c>
    </row>
    <row r="1836" spans="32:33" x14ac:dyDescent="0.2">
      <c r="AF1836">
        <v>6660125</v>
      </c>
      <c r="AG1836" t="s">
        <v>262</v>
      </c>
    </row>
    <row r="1837" spans="32:33" x14ac:dyDescent="0.2">
      <c r="AF1837">
        <v>6660126</v>
      </c>
      <c r="AG1837" t="s">
        <v>262</v>
      </c>
    </row>
    <row r="1838" spans="32:33" x14ac:dyDescent="0.2">
      <c r="AF1838">
        <v>6660127</v>
      </c>
      <c r="AG1838" t="s">
        <v>262</v>
      </c>
    </row>
    <row r="1839" spans="32:33" x14ac:dyDescent="0.2">
      <c r="AF1839">
        <v>6660128</v>
      </c>
      <c r="AG1839" t="s">
        <v>262</v>
      </c>
    </row>
    <row r="1840" spans="32:33" x14ac:dyDescent="0.2">
      <c r="AF1840">
        <v>6660129</v>
      </c>
      <c r="AG1840" t="s">
        <v>262</v>
      </c>
    </row>
    <row r="1841" spans="32:33" x14ac:dyDescent="0.2">
      <c r="AF1841">
        <v>6660131</v>
      </c>
      <c r="AG1841" t="s">
        <v>262</v>
      </c>
    </row>
    <row r="1842" spans="32:33" x14ac:dyDescent="0.2">
      <c r="AF1842">
        <v>6660132</v>
      </c>
      <c r="AG1842" t="s">
        <v>262</v>
      </c>
    </row>
    <row r="1843" spans="32:33" x14ac:dyDescent="0.2">
      <c r="AF1843">
        <v>6660133</v>
      </c>
      <c r="AG1843" t="s">
        <v>262</v>
      </c>
    </row>
    <row r="1844" spans="32:33" x14ac:dyDescent="0.2">
      <c r="AF1844">
        <v>6660134</v>
      </c>
      <c r="AG1844" t="s">
        <v>262</v>
      </c>
    </row>
    <row r="1845" spans="32:33" x14ac:dyDescent="0.2">
      <c r="AF1845">
        <v>6660135</v>
      </c>
      <c r="AG1845" t="s">
        <v>262</v>
      </c>
    </row>
    <row r="1846" spans="32:33" x14ac:dyDescent="0.2">
      <c r="AF1846">
        <v>6660136</v>
      </c>
      <c r="AG1846" t="s">
        <v>262</v>
      </c>
    </row>
    <row r="1847" spans="32:33" x14ac:dyDescent="0.2">
      <c r="AF1847">
        <v>6660137</v>
      </c>
      <c r="AG1847" t="s">
        <v>262</v>
      </c>
    </row>
    <row r="1848" spans="32:33" x14ac:dyDescent="0.2">
      <c r="AF1848">
        <v>6660138</v>
      </c>
      <c r="AG1848" t="s">
        <v>262</v>
      </c>
    </row>
    <row r="1849" spans="32:33" x14ac:dyDescent="0.2">
      <c r="AF1849">
        <v>6660141</v>
      </c>
      <c r="AG1849" t="s">
        <v>262</v>
      </c>
    </row>
    <row r="1850" spans="32:33" x14ac:dyDescent="0.2">
      <c r="AF1850">
        <v>6660142</v>
      </c>
      <c r="AG1850" t="s">
        <v>262</v>
      </c>
    </row>
    <row r="1851" spans="32:33" x14ac:dyDescent="0.2">
      <c r="AF1851">
        <v>6660143</v>
      </c>
      <c r="AG1851" t="s">
        <v>262</v>
      </c>
    </row>
    <row r="1852" spans="32:33" x14ac:dyDescent="0.2">
      <c r="AF1852">
        <v>6660144</v>
      </c>
      <c r="AG1852" t="s">
        <v>262</v>
      </c>
    </row>
    <row r="1853" spans="32:33" x14ac:dyDescent="0.2">
      <c r="AF1853">
        <v>6660145</v>
      </c>
      <c r="AG1853" t="s">
        <v>262</v>
      </c>
    </row>
    <row r="1854" spans="32:33" x14ac:dyDescent="0.2">
      <c r="AF1854">
        <v>6660146</v>
      </c>
      <c r="AG1854" t="s">
        <v>262</v>
      </c>
    </row>
    <row r="1855" spans="32:33" x14ac:dyDescent="0.2">
      <c r="AF1855">
        <v>6660147</v>
      </c>
      <c r="AG1855" t="s">
        <v>262</v>
      </c>
    </row>
    <row r="1856" spans="32:33" x14ac:dyDescent="0.2">
      <c r="AF1856">
        <v>6660148</v>
      </c>
      <c r="AG1856" t="s">
        <v>262</v>
      </c>
    </row>
    <row r="1857" spans="32:33" x14ac:dyDescent="0.2">
      <c r="AF1857">
        <v>6660151</v>
      </c>
      <c r="AG1857" t="s">
        <v>262</v>
      </c>
    </row>
    <row r="1858" spans="32:33" x14ac:dyDescent="0.2">
      <c r="AF1858">
        <v>6660152</v>
      </c>
      <c r="AG1858" t="s">
        <v>262</v>
      </c>
    </row>
    <row r="1859" spans="32:33" x14ac:dyDescent="0.2">
      <c r="AF1859">
        <v>6660153</v>
      </c>
      <c r="AG1859" t="s">
        <v>262</v>
      </c>
    </row>
    <row r="1860" spans="32:33" x14ac:dyDescent="0.2">
      <c r="AF1860">
        <v>6660154</v>
      </c>
      <c r="AG1860" t="s">
        <v>262</v>
      </c>
    </row>
    <row r="1861" spans="32:33" x14ac:dyDescent="0.2">
      <c r="AF1861">
        <v>6660155</v>
      </c>
      <c r="AG1861" t="s">
        <v>262</v>
      </c>
    </row>
    <row r="1862" spans="32:33" x14ac:dyDescent="0.2">
      <c r="AF1862">
        <v>6660156</v>
      </c>
      <c r="AG1862" t="s">
        <v>262</v>
      </c>
    </row>
    <row r="1863" spans="32:33" x14ac:dyDescent="0.2">
      <c r="AF1863">
        <v>6660157</v>
      </c>
      <c r="AG1863" t="s">
        <v>262</v>
      </c>
    </row>
    <row r="1864" spans="32:33" x14ac:dyDescent="0.2">
      <c r="AF1864">
        <v>6660158</v>
      </c>
      <c r="AG1864" t="s">
        <v>262</v>
      </c>
    </row>
    <row r="1865" spans="32:33" x14ac:dyDescent="0.2">
      <c r="AF1865">
        <v>6660161</v>
      </c>
      <c r="AG1865" t="s">
        <v>259</v>
      </c>
    </row>
    <row r="1866" spans="32:33" x14ac:dyDescent="0.2">
      <c r="AF1866">
        <v>6660162</v>
      </c>
      <c r="AG1866" t="s">
        <v>259</v>
      </c>
    </row>
    <row r="1867" spans="32:33" x14ac:dyDescent="0.2">
      <c r="AF1867">
        <v>6660200</v>
      </c>
      <c r="AG1867" t="s">
        <v>275</v>
      </c>
    </row>
    <row r="1868" spans="32:33" x14ac:dyDescent="0.2">
      <c r="AF1868">
        <v>6660201</v>
      </c>
      <c r="AG1868" t="s">
        <v>275</v>
      </c>
    </row>
    <row r="1869" spans="32:33" x14ac:dyDescent="0.2">
      <c r="AF1869">
        <v>6660202</v>
      </c>
      <c r="AG1869" t="s">
        <v>275</v>
      </c>
    </row>
    <row r="1870" spans="32:33" x14ac:dyDescent="0.2">
      <c r="AF1870">
        <v>6660203</v>
      </c>
      <c r="AG1870" t="s">
        <v>275</v>
      </c>
    </row>
    <row r="1871" spans="32:33" x14ac:dyDescent="0.2">
      <c r="AF1871">
        <v>6660204</v>
      </c>
      <c r="AG1871" t="s">
        <v>275</v>
      </c>
    </row>
    <row r="1872" spans="32:33" x14ac:dyDescent="0.2">
      <c r="AF1872">
        <v>6660211</v>
      </c>
      <c r="AG1872" t="s">
        <v>275</v>
      </c>
    </row>
    <row r="1873" spans="32:33" x14ac:dyDescent="0.2">
      <c r="AF1873">
        <v>6660212</v>
      </c>
      <c r="AG1873" t="s">
        <v>275</v>
      </c>
    </row>
    <row r="1874" spans="32:33" x14ac:dyDescent="0.2">
      <c r="AF1874">
        <v>6660213</v>
      </c>
      <c r="AG1874" t="s">
        <v>275</v>
      </c>
    </row>
    <row r="1875" spans="32:33" x14ac:dyDescent="0.2">
      <c r="AF1875">
        <v>6660214</v>
      </c>
      <c r="AG1875" t="s">
        <v>275</v>
      </c>
    </row>
    <row r="1876" spans="32:33" x14ac:dyDescent="0.2">
      <c r="AF1876">
        <v>6660215</v>
      </c>
      <c r="AG1876" t="s">
        <v>275</v>
      </c>
    </row>
    <row r="1877" spans="32:33" x14ac:dyDescent="0.2">
      <c r="AF1877">
        <v>6660221</v>
      </c>
      <c r="AG1877" t="s">
        <v>275</v>
      </c>
    </row>
    <row r="1878" spans="32:33" x14ac:dyDescent="0.2">
      <c r="AF1878">
        <v>6660222</v>
      </c>
      <c r="AG1878" t="s">
        <v>275</v>
      </c>
    </row>
    <row r="1879" spans="32:33" x14ac:dyDescent="0.2">
      <c r="AF1879">
        <v>6660223</v>
      </c>
      <c r="AG1879" t="s">
        <v>275</v>
      </c>
    </row>
    <row r="1880" spans="32:33" x14ac:dyDescent="0.2">
      <c r="AF1880">
        <v>6660224</v>
      </c>
      <c r="AG1880" t="s">
        <v>275</v>
      </c>
    </row>
    <row r="1881" spans="32:33" x14ac:dyDescent="0.2">
      <c r="AF1881">
        <v>6660225</v>
      </c>
      <c r="AG1881" t="s">
        <v>275</v>
      </c>
    </row>
    <row r="1882" spans="32:33" x14ac:dyDescent="0.2">
      <c r="AF1882">
        <v>6660226</v>
      </c>
      <c r="AG1882" t="s">
        <v>275</v>
      </c>
    </row>
    <row r="1883" spans="32:33" x14ac:dyDescent="0.2">
      <c r="AF1883">
        <v>6660227</v>
      </c>
      <c r="AG1883" t="s">
        <v>275</v>
      </c>
    </row>
    <row r="1884" spans="32:33" x14ac:dyDescent="0.2">
      <c r="AF1884">
        <v>6660231</v>
      </c>
      <c r="AG1884" t="s">
        <v>275</v>
      </c>
    </row>
    <row r="1885" spans="32:33" x14ac:dyDescent="0.2">
      <c r="AF1885">
        <v>6660232</v>
      </c>
      <c r="AG1885" t="s">
        <v>275</v>
      </c>
    </row>
    <row r="1886" spans="32:33" x14ac:dyDescent="0.2">
      <c r="AF1886">
        <v>6660233</v>
      </c>
      <c r="AG1886" t="s">
        <v>275</v>
      </c>
    </row>
    <row r="1887" spans="32:33" x14ac:dyDescent="0.2">
      <c r="AF1887">
        <v>6660234</v>
      </c>
      <c r="AG1887" t="s">
        <v>275</v>
      </c>
    </row>
    <row r="1888" spans="32:33" x14ac:dyDescent="0.2">
      <c r="AF1888">
        <v>6660235</v>
      </c>
      <c r="AG1888" t="s">
        <v>275</v>
      </c>
    </row>
    <row r="1889" spans="32:33" x14ac:dyDescent="0.2">
      <c r="AF1889">
        <v>6660236</v>
      </c>
      <c r="AG1889" t="s">
        <v>275</v>
      </c>
    </row>
    <row r="1890" spans="32:33" x14ac:dyDescent="0.2">
      <c r="AF1890">
        <v>6660237</v>
      </c>
      <c r="AG1890" t="s">
        <v>275</v>
      </c>
    </row>
    <row r="1891" spans="32:33" x14ac:dyDescent="0.2">
      <c r="AF1891">
        <v>6660241</v>
      </c>
      <c r="AG1891" t="s">
        <v>275</v>
      </c>
    </row>
    <row r="1892" spans="32:33" x14ac:dyDescent="0.2">
      <c r="AF1892">
        <v>6660242</v>
      </c>
      <c r="AG1892" t="s">
        <v>275</v>
      </c>
    </row>
    <row r="1893" spans="32:33" x14ac:dyDescent="0.2">
      <c r="AF1893">
        <v>6660243</v>
      </c>
      <c r="AG1893" t="s">
        <v>275</v>
      </c>
    </row>
    <row r="1894" spans="32:33" x14ac:dyDescent="0.2">
      <c r="AF1894">
        <v>6660244</v>
      </c>
      <c r="AG1894" t="s">
        <v>275</v>
      </c>
    </row>
    <row r="1895" spans="32:33" x14ac:dyDescent="0.2">
      <c r="AF1895">
        <v>6660245</v>
      </c>
      <c r="AG1895" t="s">
        <v>275</v>
      </c>
    </row>
    <row r="1896" spans="32:33" x14ac:dyDescent="0.2">
      <c r="AF1896">
        <v>6660246</v>
      </c>
      <c r="AG1896" t="s">
        <v>275</v>
      </c>
    </row>
    <row r="1897" spans="32:33" x14ac:dyDescent="0.2">
      <c r="AF1897">
        <v>6660251</v>
      </c>
      <c r="AG1897" t="s">
        <v>275</v>
      </c>
    </row>
    <row r="1898" spans="32:33" x14ac:dyDescent="0.2">
      <c r="AF1898">
        <v>6660252</v>
      </c>
      <c r="AG1898" t="s">
        <v>275</v>
      </c>
    </row>
    <row r="1899" spans="32:33" x14ac:dyDescent="0.2">
      <c r="AF1899">
        <v>6660253</v>
      </c>
      <c r="AG1899" t="s">
        <v>275</v>
      </c>
    </row>
    <row r="1900" spans="32:33" x14ac:dyDescent="0.2">
      <c r="AF1900">
        <v>6660254</v>
      </c>
      <c r="AG1900" t="s">
        <v>275</v>
      </c>
    </row>
    <row r="1901" spans="32:33" x14ac:dyDescent="0.2">
      <c r="AF1901">
        <v>6660255</v>
      </c>
      <c r="AG1901" t="s">
        <v>275</v>
      </c>
    </row>
    <row r="1902" spans="32:33" x14ac:dyDescent="0.2">
      <c r="AF1902">
        <v>6660256</v>
      </c>
      <c r="AG1902" t="s">
        <v>275</v>
      </c>
    </row>
    <row r="1903" spans="32:33" x14ac:dyDescent="0.2">
      <c r="AF1903">
        <v>6660257</v>
      </c>
      <c r="AG1903" t="s">
        <v>275</v>
      </c>
    </row>
    <row r="1904" spans="32:33" x14ac:dyDescent="0.2">
      <c r="AF1904">
        <v>6660261</v>
      </c>
      <c r="AG1904" t="s">
        <v>275</v>
      </c>
    </row>
    <row r="1905" spans="32:33" x14ac:dyDescent="0.2">
      <c r="AF1905">
        <v>6660262</v>
      </c>
      <c r="AG1905" t="s">
        <v>275</v>
      </c>
    </row>
    <row r="1906" spans="32:33" x14ac:dyDescent="0.2">
      <c r="AF1906">
        <v>6670000</v>
      </c>
      <c r="AG1906" t="s">
        <v>267</v>
      </c>
    </row>
    <row r="1907" spans="32:33" x14ac:dyDescent="0.2">
      <c r="AF1907">
        <v>6670001</v>
      </c>
      <c r="AG1907" t="s">
        <v>267</v>
      </c>
    </row>
    <row r="1908" spans="32:33" x14ac:dyDescent="0.2">
      <c r="AF1908">
        <v>6670002</v>
      </c>
      <c r="AG1908" t="s">
        <v>267</v>
      </c>
    </row>
    <row r="1909" spans="32:33" x14ac:dyDescent="0.2">
      <c r="AF1909">
        <v>6670003</v>
      </c>
      <c r="AG1909" t="s">
        <v>267</v>
      </c>
    </row>
    <row r="1910" spans="32:33" x14ac:dyDescent="0.2">
      <c r="AF1910">
        <v>6670004</v>
      </c>
      <c r="AG1910" t="s">
        <v>267</v>
      </c>
    </row>
    <row r="1911" spans="32:33" x14ac:dyDescent="0.2">
      <c r="AF1911">
        <v>6670005</v>
      </c>
      <c r="AG1911" t="s">
        <v>267</v>
      </c>
    </row>
    <row r="1912" spans="32:33" x14ac:dyDescent="0.2">
      <c r="AF1912">
        <v>6670011</v>
      </c>
      <c r="AG1912" t="s">
        <v>267</v>
      </c>
    </row>
    <row r="1913" spans="32:33" x14ac:dyDescent="0.2">
      <c r="AF1913">
        <v>6670012</v>
      </c>
      <c r="AG1913" t="s">
        <v>267</v>
      </c>
    </row>
    <row r="1914" spans="32:33" x14ac:dyDescent="0.2">
      <c r="AF1914">
        <v>6670013</v>
      </c>
      <c r="AG1914" t="s">
        <v>267</v>
      </c>
    </row>
    <row r="1915" spans="32:33" x14ac:dyDescent="0.2">
      <c r="AF1915">
        <v>6670014</v>
      </c>
      <c r="AG1915" t="s">
        <v>267</v>
      </c>
    </row>
    <row r="1916" spans="32:33" x14ac:dyDescent="0.2">
      <c r="AF1916">
        <v>6670015</v>
      </c>
      <c r="AG1916" t="s">
        <v>267</v>
      </c>
    </row>
    <row r="1917" spans="32:33" x14ac:dyDescent="0.2">
      <c r="AF1917">
        <v>6670016</v>
      </c>
      <c r="AG1917" t="s">
        <v>267</v>
      </c>
    </row>
    <row r="1918" spans="32:33" x14ac:dyDescent="0.2">
      <c r="AF1918">
        <v>6670021</v>
      </c>
      <c r="AG1918" t="s">
        <v>267</v>
      </c>
    </row>
    <row r="1919" spans="32:33" x14ac:dyDescent="0.2">
      <c r="AF1919">
        <v>6670022</v>
      </c>
      <c r="AG1919" t="s">
        <v>267</v>
      </c>
    </row>
    <row r="1920" spans="32:33" x14ac:dyDescent="0.2">
      <c r="AF1920">
        <v>6670023</v>
      </c>
      <c r="AG1920" t="s">
        <v>267</v>
      </c>
    </row>
    <row r="1921" spans="32:33" x14ac:dyDescent="0.2">
      <c r="AF1921">
        <v>6670024</v>
      </c>
      <c r="AG1921" t="s">
        <v>267</v>
      </c>
    </row>
    <row r="1922" spans="32:33" x14ac:dyDescent="0.2">
      <c r="AF1922">
        <v>6670031</v>
      </c>
      <c r="AG1922" t="s">
        <v>267</v>
      </c>
    </row>
    <row r="1923" spans="32:33" x14ac:dyDescent="0.2">
      <c r="AF1923">
        <v>6670032</v>
      </c>
      <c r="AG1923" t="s">
        <v>267</v>
      </c>
    </row>
    <row r="1924" spans="32:33" x14ac:dyDescent="0.2">
      <c r="AF1924">
        <v>6670041</v>
      </c>
      <c r="AG1924" t="s">
        <v>267</v>
      </c>
    </row>
    <row r="1925" spans="32:33" x14ac:dyDescent="0.2">
      <c r="AF1925">
        <v>6670042</v>
      </c>
      <c r="AG1925" t="s">
        <v>267</v>
      </c>
    </row>
    <row r="1926" spans="32:33" x14ac:dyDescent="0.2">
      <c r="AF1926">
        <v>6670043</v>
      </c>
      <c r="AG1926" t="s">
        <v>267</v>
      </c>
    </row>
    <row r="1927" spans="32:33" x14ac:dyDescent="0.2">
      <c r="AF1927">
        <v>6670044</v>
      </c>
      <c r="AG1927" t="s">
        <v>267</v>
      </c>
    </row>
    <row r="1928" spans="32:33" x14ac:dyDescent="0.2">
      <c r="AF1928">
        <v>6670045</v>
      </c>
      <c r="AG1928" t="s">
        <v>267</v>
      </c>
    </row>
    <row r="1929" spans="32:33" x14ac:dyDescent="0.2">
      <c r="AF1929">
        <v>6670051</v>
      </c>
      <c r="AG1929" t="s">
        <v>267</v>
      </c>
    </row>
    <row r="1930" spans="32:33" x14ac:dyDescent="0.2">
      <c r="AF1930">
        <v>6670052</v>
      </c>
      <c r="AG1930" t="s">
        <v>267</v>
      </c>
    </row>
    <row r="1931" spans="32:33" x14ac:dyDescent="0.2">
      <c r="AF1931">
        <v>6670053</v>
      </c>
      <c r="AG1931" t="s">
        <v>267</v>
      </c>
    </row>
    <row r="1932" spans="32:33" x14ac:dyDescent="0.2">
      <c r="AF1932">
        <v>6670101</v>
      </c>
      <c r="AG1932" t="s">
        <v>267</v>
      </c>
    </row>
    <row r="1933" spans="32:33" x14ac:dyDescent="0.2">
      <c r="AF1933">
        <v>6670102</v>
      </c>
      <c r="AG1933" t="s">
        <v>267</v>
      </c>
    </row>
    <row r="1934" spans="32:33" x14ac:dyDescent="0.2">
      <c r="AF1934">
        <v>6670103</v>
      </c>
      <c r="AG1934" t="s">
        <v>267</v>
      </c>
    </row>
    <row r="1935" spans="32:33" x14ac:dyDescent="0.2">
      <c r="AF1935">
        <v>6670104</v>
      </c>
      <c r="AG1935" t="s">
        <v>267</v>
      </c>
    </row>
    <row r="1936" spans="32:33" x14ac:dyDescent="0.2">
      <c r="AF1936">
        <v>6670105</v>
      </c>
      <c r="AG1936" t="s">
        <v>267</v>
      </c>
    </row>
    <row r="1937" spans="32:33" x14ac:dyDescent="0.2">
      <c r="AF1937">
        <v>6670106</v>
      </c>
      <c r="AG1937" t="s">
        <v>267</v>
      </c>
    </row>
    <row r="1938" spans="32:33" x14ac:dyDescent="0.2">
      <c r="AF1938">
        <v>6670107</v>
      </c>
      <c r="AG1938" t="s">
        <v>267</v>
      </c>
    </row>
    <row r="1939" spans="32:33" x14ac:dyDescent="0.2">
      <c r="AF1939">
        <v>6670111</v>
      </c>
      <c r="AG1939" t="s">
        <v>267</v>
      </c>
    </row>
    <row r="1940" spans="32:33" x14ac:dyDescent="0.2">
      <c r="AF1940">
        <v>6670112</v>
      </c>
      <c r="AG1940" t="s">
        <v>267</v>
      </c>
    </row>
    <row r="1941" spans="32:33" x14ac:dyDescent="0.2">
      <c r="AF1941">
        <v>6670113</v>
      </c>
      <c r="AG1941" t="s">
        <v>267</v>
      </c>
    </row>
    <row r="1942" spans="32:33" x14ac:dyDescent="0.2">
      <c r="AF1942">
        <v>6670114</v>
      </c>
      <c r="AG1942" t="s">
        <v>267</v>
      </c>
    </row>
    <row r="1943" spans="32:33" x14ac:dyDescent="0.2">
      <c r="AF1943">
        <v>6670115</v>
      </c>
      <c r="AG1943" t="s">
        <v>267</v>
      </c>
    </row>
    <row r="1944" spans="32:33" x14ac:dyDescent="0.2">
      <c r="AF1944">
        <v>6670121</v>
      </c>
      <c r="AG1944" t="s">
        <v>267</v>
      </c>
    </row>
    <row r="1945" spans="32:33" x14ac:dyDescent="0.2">
      <c r="AF1945">
        <v>6670122</v>
      </c>
      <c r="AG1945" t="s">
        <v>267</v>
      </c>
    </row>
    <row r="1946" spans="32:33" x14ac:dyDescent="0.2">
      <c r="AF1946">
        <v>6670123</v>
      </c>
      <c r="AG1946" t="s">
        <v>267</v>
      </c>
    </row>
    <row r="1947" spans="32:33" x14ac:dyDescent="0.2">
      <c r="AF1947">
        <v>6670124</v>
      </c>
      <c r="AG1947" t="s">
        <v>267</v>
      </c>
    </row>
    <row r="1948" spans="32:33" x14ac:dyDescent="0.2">
      <c r="AF1948">
        <v>6670125</v>
      </c>
      <c r="AG1948" t="s">
        <v>267</v>
      </c>
    </row>
    <row r="1949" spans="32:33" x14ac:dyDescent="0.2">
      <c r="AF1949">
        <v>6670126</v>
      </c>
      <c r="AG1949" t="s">
        <v>267</v>
      </c>
    </row>
    <row r="1950" spans="32:33" x14ac:dyDescent="0.2">
      <c r="AF1950">
        <v>6670131</v>
      </c>
      <c r="AG1950" t="s">
        <v>267</v>
      </c>
    </row>
    <row r="1951" spans="32:33" x14ac:dyDescent="0.2">
      <c r="AF1951">
        <v>6670132</v>
      </c>
      <c r="AG1951" t="s">
        <v>267</v>
      </c>
    </row>
    <row r="1952" spans="32:33" x14ac:dyDescent="0.2">
      <c r="AF1952">
        <v>6670133</v>
      </c>
      <c r="AG1952" t="s">
        <v>267</v>
      </c>
    </row>
    <row r="1953" spans="32:33" x14ac:dyDescent="0.2">
      <c r="AF1953">
        <v>6670134</v>
      </c>
      <c r="AG1953" t="s">
        <v>267</v>
      </c>
    </row>
    <row r="1954" spans="32:33" x14ac:dyDescent="0.2">
      <c r="AF1954">
        <v>6670135</v>
      </c>
      <c r="AG1954" t="s">
        <v>267</v>
      </c>
    </row>
    <row r="1955" spans="32:33" x14ac:dyDescent="0.2">
      <c r="AF1955">
        <v>6670136</v>
      </c>
      <c r="AG1955" t="s">
        <v>267</v>
      </c>
    </row>
    <row r="1956" spans="32:33" x14ac:dyDescent="0.2">
      <c r="AF1956">
        <v>6670141</v>
      </c>
      <c r="AG1956" t="s">
        <v>267</v>
      </c>
    </row>
    <row r="1957" spans="32:33" x14ac:dyDescent="0.2">
      <c r="AF1957">
        <v>6670142</v>
      </c>
      <c r="AG1957" t="s">
        <v>267</v>
      </c>
    </row>
    <row r="1958" spans="32:33" x14ac:dyDescent="0.2">
      <c r="AF1958">
        <v>6670143</v>
      </c>
      <c r="AG1958" t="s">
        <v>267</v>
      </c>
    </row>
    <row r="1959" spans="32:33" x14ac:dyDescent="0.2">
      <c r="AF1959">
        <v>6670144</v>
      </c>
      <c r="AG1959" t="s">
        <v>267</v>
      </c>
    </row>
    <row r="1960" spans="32:33" x14ac:dyDescent="0.2">
      <c r="AF1960">
        <v>6670145</v>
      </c>
      <c r="AG1960" t="s">
        <v>267</v>
      </c>
    </row>
    <row r="1961" spans="32:33" x14ac:dyDescent="0.2">
      <c r="AF1961">
        <v>6670301</v>
      </c>
      <c r="AG1961" t="s">
        <v>267</v>
      </c>
    </row>
    <row r="1962" spans="32:33" x14ac:dyDescent="0.2">
      <c r="AF1962">
        <v>6670302</v>
      </c>
      <c r="AG1962" t="s">
        <v>267</v>
      </c>
    </row>
    <row r="1963" spans="32:33" x14ac:dyDescent="0.2">
      <c r="AF1963">
        <v>6670303</v>
      </c>
      <c r="AG1963" t="s">
        <v>267</v>
      </c>
    </row>
    <row r="1964" spans="32:33" x14ac:dyDescent="0.2">
      <c r="AF1964">
        <v>6670304</v>
      </c>
      <c r="AG1964" t="s">
        <v>267</v>
      </c>
    </row>
    <row r="1965" spans="32:33" x14ac:dyDescent="0.2">
      <c r="AF1965">
        <v>6670304</v>
      </c>
      <c r="AG1965" t="s">
        <v>267</v>
      </c>
    </row>
    <row r="1966" spans="32:33" x14ac:dyDescent="0.2">
      <c r="AF1966">
        <v>6670305</v>
      </c>
      <c r="AG1966" t="s">
        <v>267</v>
      </c>
    </row>
    <row r="1967" spans="32:33" x14ac:dyDescent="0.2">
      <c r="AF1967">
        <v>6670306</v>
      </c>
      <c r="AG1967" t="s">
        <v>267</v>
      </c>
    </row>
    <row r="1968" spans="32:33" x14ac:dyDescent="0.2">
      <c r="AF1968">
        <v>6670311</v>
      </c>
      <c r="AG1968" t="s">
        <v>267</v>
      </c>
    </row>
    <row r="1969" spans="32:33" x14ac:dyDescent="0.2">
      <c r="AF1969">
        <v>6670312</v>
      </c>
      <c r="AG1969" t="s">
        <v>267</v>
      </c>
    </row>
    <row r="1970" spans="32:33" x14ac:dyDescent="0.2">
      <c r="AF1970">
        <v>6670313</v>
      </c>
      <c r="AG1970" t="s">
        <v>267</v>
      </c>
    </row>
    <row r="1971" spans="32:33" x14ac:dyDescent="0.2">
      <c r="AF1971">
        <v>6670314</v>
      </c>
      <c r="AG1971" t="s">
        <v>267</v>
      </c>
    </row>
    <row r="1972" spans="32:33" x14ac:dyDescent="0.2">
      <c r="AF1972">
        <v>6670315</v>
      </c>
      <c r="AG1972" t="s">
        <v>267</v>
      </c>
    </row>
    <row r="1973" spans="32:33" x14ac:dyDescent="0.2">
      <c r="AF1973">
        <v>6670321</v>
      </c>
      <c r="AG1973" t="s">
        <v>267</v>
      </c>
    </row>
    <row r="1974" spans="32:33" x14ac:dyDescent="0.2">
      <c r="AF1974">
        <v>6670322</v>
      </c>
      <c r="AG1974" t="s">
        <v>267</v>
      </c>
    </row>
    <row r="1975" spans="32:33" x14ac:dyDescent="0.2">
      <c r="AF1975">
        <v>6670323</v>
      </c>
      <c r="AG1975" t="s">
        <v>267</v>
      </c>
    </row>
    <row r="1976" spans="32:33" x14ac:dyDescent="0.2">
      <c r="AF1976">
        <v>6670324</v>
      </c>
      <c r="AG1976" t="s">
        <v>267</v>
      </c>
    </row>
    <row r="1977" spans="32:33" x14ac:dyDescent="0.2">
      <c r="AF1977">
        <v>6670325</v>
      </c>
      <c r="AG1977" t="s">
        <v>267</v>
      </c>
    </row>
    <row r="1978" spans="32:33" x14ac:dyDescent="0.2">
      <c r="AF1978">
        <v>6670325</v>
      </c>
      <c r="AG1978" t="s">
        <v>267</v>
      </c>
    </row>
    <row r="1979" spans="32:33" x14ac:dyDescent="0.2">
      <c r="AF1979">
        <v>6670431</v>
      </c>
      <c r="AG1979" t="s">
        <v>267</v>
      </c>
    </row>
    <row r="1980" spans="32:33" x14ac:dyDescent="0.2">
      <c r="AF1980">
        <v>6670432</v>
      </c>
      <c r="AG1980" t="s">
        <v>267</v>
      </c>
    </row>
    <row r="1981" spans="32:33" x14ac:dyDescent="0.2">
      <c r="AF1981">
        <v>6670433</v>
      </c>
      <c r="AG1981" t="s">
        <v>267</v>
      </c>
    </row>
    <row r="1982" spans="32:33" x14ac:dyDescent="0.2">
      <c r="AF1982">
        <v>6670434</v>
      </c>
      <c r="AG1982" t="s">
        <v>267</v>
      </c>
    </row>
    <row r="1983" spans="32:33" x14ac:dyDescent="0.2">
      <c r="AF1983">
        <v>6670435</v>
      </c>
      <c r="AG1983" t="s">
        <v>267</v>
      </c>
    </row>
    <row r="1984" spans="32:33" x14ac:dyDescent="0.2">
      <c r="AF1984">
        <v>6670436</v>
      </c>
      <c r="AG1984" t="s">
        <v>267</v>
      </c>
    </row>
    <row r="1985" spans="32:33" x14ac:dyDescent="0.2">
      <c r="AF1985">
        <v>6671101</v>
      </c>
      <c r="AG1985" t="s">
        <v>267</v>
      </c>
    </row>
    <row r="1986" spans="32:33" x14ac:dyDescent="0.2">
      <c r="AF1986">
        <v>6671102</v>
      </c>
      <c r="AG1986" t="s">
        <v>267</v>
      </c>
    </row>
    <row r="1987" spans="32:33" x14ac:dyDescent="0.2">
      <c r="AF1987">
        <v>6671103</v>
      </c>
      <c r="AG1987" t="s">
        <v>267</v>
      </c>
    </row>
    <row r="1988" spans="32:33" x14ac:dyDescent="0.2">
      <c r="AF1988">
        <v>6671104</v>
      </c>
      <c r="AG1988" t="s">
        <v>267</v>
      </c>
    </row>
    <row r="1989" spans="32:33" x14ac:dyDescent="0.2">
      <c r="AF1989">
        <v>6671105</v>
      </c>
      <c r="AG1989" t="s">
        <v>267</v>
      </c>
    </row>
    <row r="1990" spans="32:33" x14ac:dyDescent="0.2">
      <c r="AF1990">
        <v>6671111</v>
      </c>
      <c r="AG1990" t="s">
        <v>267</v>
      </c>
    </row>
    <row r="1991" spans="32:33" x14ac:dyDescent="0.2">
      <c r="AF1991">
        <v>6671112</v>
      </c>
      <c r="AG1991" t="s">
        <v>267</v>
      </c>
    </row>
    <row r="1992" spans="32:33" x14ac:dyDescent="0.2">
      <c r="AF1992">
        <v>6671113</v>
      </c>
      <c r="AG1992" t="s">
        <v>267</v>
      </c>
    </row>
    <row r="1993" spans="32:33" x14ac:dyDescent="0.2">
      <c r="AF1993">
        <v>6671114</v>
      </c>
      <c r="AG1993" t="s">
        <v>267</v>
      </c>
    </row>
    <row r="1994" spans="32:33" x14ac:dyDescent="0.2">
      <c r="AF1994">
        <v>6671115</v>
      </c>
      <c r="AG1994" t="s">
        <v>267</v>
      </c>
    </row>
    <row r="1995" spans="32:33" x14ac:dyDescent="0.2">
      <c r="AF1995">
        <v>6671116</v>
      </c>
      <c r="AG1995" t="s">
        <v>267</v>
      </c>
    </row>
    <row r="1996" spans="32:33" x14ac:dyDescent="0.2">
      <c r="AF1996">
        <v>6671117</v>
      </c>
      <c r="AG1996" t="s">
        <v>267</v>
      </c>
    </row>
    <row r="1997" spans="32:33" x14ac:dyDescent="0.2">
      <c r="AF1997">
        <v>6671118</v>
      </c>
      <c r="AG1997" t="s">
        <v>267</v>
      </c>
    </row>
    <row r="1998" spans="32:33" x14ac:dyDescent="0.2">
      <c r="AF1998">
        <v>6671119</v>
      </c>
      <c r="AG1998" t="s">
        <v>267</v>
      </c>
    </row>
    <row r="1999" spans="32:33" x14ac:dyDescent="0.2">
      <c r="AF1999">
        <v>6671121</v>
      </c>
      <c r="AG1999" t="s">
        <v>267</v>
      </c>
    </row>
    <row r="2000" spans="32:33" x14ac:dyDescent="0.2">
      <c r="AF2000">
        <v>6671122</v>
      </c>
      <c r="AG2000" t="s">
        <v>267</v>
      </c>
    </row>
    <row r="2001" spans="32:33" x14ac:dyDescent="0.2">
      <c r="AF2001">
        <v>6671123</v>
      </c>
      <c r="AG2001" t="s">
        <v>267</v>
      </c>
    </row>
    <row r="2002" spans="32:33" x14ac:dyDescent="0.2">
      <c r="AF2002">
        <v>6671124</v>
      </c>
      <c r="AG2002" t="s">
        <v>267</v>
      </c>
    </row>
    <row r="2003" spans="32:33" x14ac:dyDescent="0.2">
      <c r="AF2003">
        <v>6671125</v>
      </c>
      <c r="AG2003" t="s">
        <v>267</v>
      </c>
    </row>
    <row r="2004" spans="32:33" x14ac:dyDescent="0.2">
      <c r="AF2004">
        <v>6671126</v>
      </c>
      <c r="AG2004" t="s">
        <v>267</v>
      </c>
    </row>
    <row r="2005" spans="32:33" x14ac:dyDescent="0.2">
      <c r="AF2005">
        <v>6671127</v>
      </c>
      <c r="AG2005" t="s">
        <v>267</v>
      </c>
    </row>
    <row r="2006" spans="32:33" x14ac:dyDescent="0.2">
      <c r="AF2006">
        <v>6671128</v>
      </c>
      <c r="AG2006" t="s">
        <v>267</v>
      </c>
    </row>
    <row r="2007" spans="32:33" x14ac:dyDescent="0.2">
      <c r="AF2007">
        <v>6671301</v>
      </c>
      <c r="AG2007" t="s">
        <v>285</v>
      </c>
    </row>
    <row r="2008" spans="32:33" x14ac:dyDescent="0.2">
      <c r="AF2008">
        <v>6671302</v>
      </c>
      <c r="AG2008" t="s">
        <v>285</v>
      </c>
    </row>
    <row r="2009" spans="32:33" x14ac:dyDescent="0.2">
      <c r="AF2009">
        <v>6671303</v>
      </c>
      <c r="AG2009" t="s">
        <v>285</v>
      </c>
    </row>
    <row r="2010" spans="32:33" x14ac:dyDescent="0.2">
      <c r="AF2010">
        <v>6671304</v>
      </c>
      <c r="AG2010" t="s">
        <v>285</v>
      </c>
    </row>
    <row r="2011" spans="32:33" x14ac:dyDescent="0.2">
      <c r="AF2011">
        <v>6671311</v>
      </c>
      <c r="AG2011" t="s">
        <v>285</v>
      </c>
    </row>
    <row r="2012" spans="32:33" x14ac:dyDescent="0.2">
      <c r="AF2012">
        <v>6671312</v>
      </c>
      <c r="AG2012" t="s">
        <v>285</v>
      </c>
    </row>
    <row r="2013" spans="32:33" x14ac:dyDescent="0.2">
      <c r="AF2013">
        <v>6671313</v>
      </c>
      <c r="AG2013" t="s">
        <v>285</v>
      </c>
    </row>
    <row r="2014" spans="32:33" x14ac:dyDescent="0.2">
      <c r="AF2014">
        <v>6671314</v>
      </c>
      <c r="AG2014" t="s">
        <v>285</v>
      </c>
    </row>
    <row r="2015" spans="32:33" x14ac:dyDescent="0.2">
      <c r="AF2015">
        <v>6671315</v>
      </c>
      <c r="AG2015" t="s">
        <v>285</v>
      </c>
    </row>
    <row r="2016" spans="32:33" x14ac:dyDescent="0.2">
      <c r="AF2016">
        <v>6671316</v>
      </c>
      <c r="AG2016" t="s">
        <v>285</v>
      </c>
    </row>
    <row r="2017" spans="32:33" x14ac:dyDescent="0.2">
      <c r="AF2017">
        <v>6671317</v>
      </c>
      <c r="AG2017" t="s">
        <v>285</v>
      </c>
    </row>
    <row r="2018" spans="32:33" x14ac:dyDescent="0.2">
      <c r="AF2018">
        <v>6671321</v>
      </c>
      <c r="AG2018" t="s">
        <v>285</v>
      </c>
    </row>
    <row r="2019" spans="32:33" x14ac:dyDescent="0.2">
      <c r="AF2019">
        <v>6671322</v>
      </c>
      <c r="AG2019" t="s">
        <v>285</v>
      </c>
    </row>
    <row r="2020" spans="32:33" x14ac:dyDescent="0.2">
      <c r="AF2020">
        <v>6671323</v>
      </c>
      <c r="AG2020" t="s">
        <v>285</v>
      </c>
    </row>
    <row r="2021" spans="32:33" x14ac:dyDescent="0.2">
      <c r="AF2021">
        <v>6671324</v>
      </c>
      <c r="AG2021" t="s">
        <v>285</v>
      </c>
    </row>
    <row r="2022" spans="32:33" x14ac:dyDescent="0.2">
      <c r="AF2022">
        <v>6671325</v>
      </c>
      <c r="AG2022" t="s">
        <v>285</v>
      </c>
    </row>
    <row r="2023" spans="32:33" x14ac:dyDescent="0.2">
      <c r="AF2023">
        <v>6671326</v>
      </c>
      <c r="AG2023" t="s">
        <v>285</v>
      </c>
    </row>
    <row r="2024" spans="32:33" x14ac:dyDescent="0.2">
      <c r="AF2024">
        <v>6671331</v>
      </c>
      <c r="AG2024" t="s">
        <v>285</v>
      </c>
    </row>
    <row r="2025" spans="32:33" x14ac:dyDescent="0.2">
      <c r="AF2025">
        <v>6671332</v>
      </c>
      <c r="AG2025" t="s">
        <v>285</v>
      </c>
    </row>
    <row r="2026" spans="32:33" x14ac:dyDescent="0.2">
      <c r="AF2026">
        <v>6671333</v>
      </c>
      <c r="AG2026" t="s">
        <v>285</v>
      </c>
    </row>
    <row r="2027" spans="32:33" x14ac:dyDescent="0.2">
      <c r="AF2027">
        <v>6671334</v>
      </c>
      <c r="AG2027" t="s">
        <v>285</v>
      </c>
    </row>
    <row r="2028" spans="32:33" x14ac:dyDescent="0.2">
      <c r="AF2028">
        <v>6671335</v>
      </c>
      <c r="AG2028" t="s">
        <v>285</v>
      </c>
    </row>
    <row r="2029" spans="32:33" x14ac:dyDescent="0.2">
      <c r="AF2029">
        <v>6671336</v>
      </c>
      <c r="AG2029" t="s">
        <v>285</v>
      </c>
    </row>
    <row r="2030" spans="32:33" x14ac:dyDescent="0.2">
      <c r="AF2030">
        <v>6671337</v>
      </c>
      <c r="AG2030" t="s">
        <v>285</v>
      </c>
    </row>
    <row r="2031" spans="32:33" x14ac:dyDescent="0.2">
      <c r="AF2031">
        <v>6671341</v>
      </c>
      <c r="AG2031" t="s">
        <v>285</v>
      </c>
    </row>
    <row r="2032" spans="32:33" x14ac:dyDescent="0.2">
      <c r="AF2032">
        <v>6671342</v>
      </c>
      <c r="AG2032" t="s">
        <v>285</v>
      </c>
    </row>
    <row r="2033" spans="32:33" x14ac:dyDescent="0.2">
      <c r="AF2033">
        <v>6671343</v>
      </c>
      <c r="AG2033" t="s">
        <v>285</v>
      </c>
    </row>
    <row r="2034" spans="32:33" x14ac:dyDescent="0.2">
      <c r="AF2034">
        <v>6671344</v>
      </c>
      <c r="AG2034" t="s">
        <v>285</v>
      </c>
    </row>
    <row r="2035" spans="32:33" x14ac:dyDescent="0.2">
      <c r="AF2035">
        <v>6671345</v>
      </c>
      <c r="AG2035" t="s">
        <v>285</v>
      </c>
    </row>
    <row r="2036" spans="32:33" x14ac:dyDescent="0.2">
      <c r="AF2036">
        <v>6671346</v>
      </c>
      <c r="AG2036" t="s">
        <v>285</v>
      </c>
    </row>
    <row r="2037" spans="32:33" x14ac:dyDescent="0.2">
      <c r="AF2037">
        <v>6671347</v>
      </c>
      <c r="AG2037" t="s">
        <v>285</v>
      </c>
    </row>
    <row r="2038" spans="32:33" x14ac:dyDescent="0.2">
      <c r="AF2038">
        <v>6671351</v>
      </c>
      <c r="AG2038" t="s">
        <v>285</v>
      </c>
    </row>
    <row r="2039" spans="32:33" x14ac:dyDescent="0.2">
      <c r="AF2039">
        <v>6671352</v>
      </c>
      <c r="AG2039" t="s">
        <v>285</v>
      </c>
    </row>
    <row r="2040" spans="32:33" x14ac:dyDescent="0.2">
      <c r="AF2040">
        <v>6671353</v>
      </c>
      <c r="AG2040" t="s">
        <v>285</v>
      </c>
    </row>
    <row r="2041" spans="32:33" x14ac:dyDescent="0.2">
      <c r="AF2041">
        <v>6671354</v>
      </c>
      <c r="AG2041" t="s">
        <v>285</v>
      </c>
    </row>
    <row r="2042" spans="32:33" x14ac:dyDescent="0.2">
      <c r="AF2042">
        <v>6671361</v>
      </c>
      <c r="AG2042" t="s">
        <v>285</v>
      </c>
    </row>
    <row r="2043" spans="32:33" x14ac:dyDescent="0.2">
      <c r="AF2043">
        <v>6671362</v>
      </c>
      <c r="AG2043" t="s">
        <v>285</v>
      </c>
    </row>
    <row r="2044" spans="32:33" x14ac:dyDescent="0.2">
      <c r="AF2044">
        <v>6671363</v>
      </c>
      <c r="AG2044" t="s">
        <v>285</v>
      </c>
    </row>
    <row r="2045" spans="32:33" x14ac:dyDescent="0.2">
      <c r="AF2045">
        <v>6671364</v>
      </c>
      <c r="AG2045" t="s">
        <v>285</v>
      </c>
    </row>
    <row r="2046" spans="32:33" x14ac:dyDescent="0.2">
      <c r="AF2046">
        <v>6671365</v>
      </c>
      <c r="AG2046" t="s">
        <v>285</v>
      </c>
    </row>
    <row r="2047" spans="32:33" x14ac:dyDescent="0.2">
      <c r="AF2047">
        <v>6671366</v>
      </c>
      <c r="AG2047" t="s">
        <v>285</v>
      </c>
    </row>
    <row r="2048" spans="32:33" x14ac:dyDescent="0.2">
      <c r="AF2048">
        <v>6671367</v>
      </c>
      <c r="AG2048" t="s">
        <v>285</v>
      </c>
    </row>
    <row r="2049" spans="32:33" x14ac:dyDescent="0.2">
      <c r="AF2049">
        <v>6671368</v>
      </c>
      <c r="AG2049" t="s">
        <v>285</v>
      </c>
    </row>
    <row r="2050" spans="32:33" x14ac:dyDescent="0.2">
      <c r="AF2050">
        <v>6671501</v>
      </c>
      <c r="AG2050" t="s">
        <v>285</v>
      </c>
    </row>
    <row r="2051" spans="32:33" x14ac:dyDescent="0.2">
      <c r="AF2051">
        <v>6671502</v>
      </c>
      <c r="AG2051" t="s">
        <v>285</v>
      </c>
    </row>
    <row r="2052" spans="32:33" x14ac:dyDescent="0.2">
      <c r="AF2052">
        <v>6671503</v>
      </c>
      <c r="AG2052" t="s">
        <v>285</v>
      </c>
    </row>
    <row r="2053" spans="32:33" x14ac:dyDescent="0.2">
      <c r="AF2053">
        <v>6671511</v>
      </c>
      <c r="AG2053" t="s">
        <v>285</v>
      </c>
    </row>
    <row r="2054" spans="32:33" x14ac:dyDescent="0.2">
      <c r="AF2054">
        <v>6671512</v>
      </c>
      <c r="AG2054" t="s">
        <v>285</v>
      </c>
    </row>
    <row r="2055" spans="32:33" x14ac:dyDescent="0.2">
      <c r="AF2055">
        <v>6671513</v>
      </c>
      <c r="AG2055" t="s">
        <v>285</v>
      </c>
    </row>
    <row r="2056" spans="32:33" x14ac:dyDescent="0.2">
      <c r="AF2056">
        <v>6671514</v>
      </c>
      <c r="AG2056" t="s">
        <v>285</v>
      </c>
    </row>
    <row r="2057" spans="32:33" x14ac:dyDescent="0.2">
      <c r="AF2057">
        <v>6671515</v>
      </c>
      <c r="AG2057" t="s">
        <v>285</v>
      </c>
    </row>
    <row r="2058" spans="32:33" x14ac:dyDescent="0.2">
      <c r="AF2058">
        <v>6671521</v>
      </c>
      <c r="AG2058" t="s">
        <v>285</v>
      </c>
    </row>
    <row r="2059" spans="32:33" x14ac:dyDescent="0.2">
      <c r="AF2059">
        <v>6671522</v>
      </c>
      <c r="AG2059" t="s">
        <v>285</v>
      </c>
    </row>
    <row r="2060" spans="32:33" x14ac:dyDescent="0.2">
      <c r="AF2060">
        <v>6671523</v>
      </c>
      <c r="AG2060" t="s">
        <v>285</v>
      </c>
    </row>
    <row r="2061" spans="32:33" x14ac:dyDescent="0.2">
      <c r="AF2061">
        <v>6671531</v>
      </c>
      <c r="AG2061" t="s">
        <v>285</v>
      </c>
    </row>
    <row r="2062" spans="32:33" x14ac:dyDescent="0.2">
      <c r="AF2062">
        <v>6671532</v>
      </c>
      <c r="AG2062" t="s">
        <v>285</v>
      </c>
    </row>
    <row r="2063" spans="32:33" x14ac:dyDescent="0.2">
      <c r="AF2063">
        <v>6671533</v>
      </c>
      <c r="AG2063" t="s">
        <v>285</v>
      </c>
    </row>
    <row r="2064" spans="32:33" x14ac:dyDescent="0.2">
      <c r="AF2064">
        <v>6671541</v>
      </c>
      <c r="AG2064" t="s">
        <v>285</v>
      </c>
    </row>
    <row r="2065" spans="32:33" x14ac:dyDescent="0.2">
      <c r="AF2065">
        <v>6671542</v>
      </c>
      <c r="AG2065" t="s">
        <v>285</v>
      </c>
    </row>
    <row r="2066" spans="32:33" x14ac:dyDescent="0.2">
      <c r="AF2066">
        <v>6671543</v>
      </c>
      <c r="AG2066" t="s">
        <v>285</v>
      </c>
    </row>
    <row r="2067" spans="32:33" x14ac:dyDescent="0.2">
      <c r="AF2067">
        <v>6671544</v>
      </c>
      <c r="AG2067" t="s">
        <v>285</v>
      </c>
    </row>
    <row r="2068" spans="32:33" x14ac:dyDescent="0.2">
      <c r="AF2068">
        <v>6671545</v>
      </c>
      <c r="AG2068" t="s">
        <v>285</v>
      </c>
    </row>
    <row r="2069" spans="32:33" x14ac:dyDescent="0.2">
      <c r="AF2069">
        <v>6680000</v>
      </c>
      <c r="AG2069" t="s">
        <v>255</v>
      </c>
    </row>
    <row r="2070" spans="32:33" x14ac:dyDescent="0.2">
      <c r="AF2070">
        <v>6680001</v>
      </c>
      <c r="AG2070" t="s">
        <v>255</v>
      </c>
    </row>
    <row r="2071" spans="32:33" x14ac:dyDescent="0.2">
      <c r="AF2071">
        <v>6680002</v>
      </c>
      <c r="AG2071" t="s">
        <v>255</v>
      </c>
    </row>
    <row r="2072" spans="32:33" x14ac:dyDescent="0.2">
      <c r="AF2072">
        <v>6680003</v>
      </c>
      <c r="AG2072" t="s">
        <v>255</v>
      </c>
    </row>
    <row r="2073" spans="32:33" x14ac:dyDescent="0.2">
      <c r="AF2073">
        <v>6680004</v>
      </c>
      <c r="AG2073" t="s">
        <v>255</v>
      </c>
    </row>
    <row r="2074" spans="32:33" x14ac:dyDescent="0.2">
      <c r="AF2074">
        <v>6680005</v>
      </c>
      <c r="AG2074" t="s">
        <v>255</v>
      </c>
    </row>
    <row r="2075" spans="32:33" x14ac:dyDescent="0.2">
      <c r="AF2075">
        <v>6680006</v>
      </c>
      <c r="AG2075" t="s">
        <v>255</v>
      </c>
    </row>
    <row r="2076" spans="32:33" x14ac:dyDescent="0.2">
      <c r="AF2076">
        <v>6680011</v>
      </c>
      <c r="AG2076" t="s">
        <v>255</v>
      </c>
    </row>
    <row r="2077" spans="32:33" x14ac:dyDescent="0.2">
      <c r="AF2077">
        <v>6680012</v>
      </c>
      <c r="AG2077" t="s">
        <v>255</v>
      </c>
    </row>
    <row r="2078" spans="32:33" x14ac:dyDescent="0.2">
      <c r="AF2078">
        <v>6680013</v>
      </c>
      <c r="AG2078" t="s">
        <v>255</v>
      </c>
    </row>
    <row r="2079" spans="32:33" x14ac:dyDescent="0.2">
      <c r="AF2079">
        <v>6680014</v>
      </c>
      <c r="AG2079" t="s">
        <v>255</v>
      </c>
    </row>
    <row r="2080" spans="32:33" x14ac:dyDescent="0.2">
      <c r="AF2080">
        <v>6680015</v>
      </c>
      <c r="AG2080" t="s">
        <v>255</v>
      </c>
    </row>
    <row r="2081" spans="32:33" x14ac:dyDescent="0.2">
      <c r="AF2081">
        <v>6680016</v>
      </c>
      <c r="AG2081" t="s">
        <v>255</v>
      </c>
    </row>
    <row r="2082" spans="32:33" x14ac:dyDescent="0.2">
      <c r="AF2082">
        <v>6680021</v>
      </c>
      <c r="AG2082" t="s">
        <v>255</v>
      </c>
    </row>
    <row r="2083" spans="32:33" x14ac:dyDescent="0.2">
      <c r="AF2083">
        <v>6680022</v>
      </c>
      <c r="AG2083" t="s">
        <v>255</v>
      </c>
    </row>
    <row r="2084" spans="32:33" x14ac:dyDescent="0.2">
      <c r="AF2084">
        <v>6680023</v>
      </c>
      <c r="AG2084" t="s">
        <v>255</v>
      </c>
    </row>
    <row r="2085" spans="32:33" x14ac:dyDescent="0.2">
      <c r="AF2085">
        <v>6680024</v>
      </c>
      <c r="AG2085" t="s">
        <v>255</v>
      </c>
    </row>
    <row r="2086" spans="32:33" x14ac:dyDescent="0.2">
      <c r="AF2086">
        <v>6680025</v>
      </c>
      <c r="AG2086" t="s">
        <v>255</v>
      </c>
    </row>
    <row r="2087" spans="32:33" x14ac:dyDescent="0.2">
      <c r="AF2087">
        <v>6680026</v>
      </c>
      <c r="AG2087" t="s">
        <v>255</v>
      </c>
    </row>
    <row r="2088" spans="32:33" x14ac:dyDescent="0.2">
      <c r="AF2088">
        <v>6680027</v>
      </c>
      <c r="AG2088" t="s">
        <v>255</v>
      </c>
    </row>
    <row r="2089" spans="32:33" x14ac:dyDescent="0.2">
      <c r="AF2089">
        <v>6680031</v>
      </c>
      <c r="AG2089" t="s">
        <v>255</v>
      </c>
    </row>
    <row r="2090" spans="32:33" x14ac:dyDescent="0.2">
      <c r="AF2090">
        <v>6680032</v>
      </c>
      <c r="AG2090" t="s">
        <v>255</v>
      </c>
    </row>
    <row r="2091" spans="32:33" x14ac:dyDescent="0.2">
      <c r="AF2091">
        <v>6680033</v>
      </c>
      <c r="AG2091" t="s">
        <v>255</v>
      </c>
    </row>
    <row r="2092" spans="32:33" x14ac:dyDescent="0.2">
      <c r="AF2092">
        <v>6680041</v>
      </c>
      <c r="AG2092" t="s">
        <v>255</v>
      </c>
    </row>
    <row r="2093" spans="32:33" x14ac:dyDescent="0.2">
      <c r="AF2093">
        <v>6680042</v>
      </c>
      <c r="AG2093" t="s">
        <v>255</v>
      </c>
    </row>
    <row r="2094" spans="32:33" x14ac:dyDescent="0.2">
      <c r="AF2094">
        <v>6680043</v>
      </c>
      <c r="AG2094" t="s">
        <v>255</v>
      </c>
    </row>
    <row r="2095" spans="32:33" x14ac:dyDescent="0.2">
      <c r="AF2095">
        <v>6680044</v>
      </c>
      <c r="AG2095" t="s">
        <v>255</v>
      </c>
    </row>
    <row r="2096" spans="32:33" x14ac:dyDescent="0.2">
      <c r="AF2096">
        <v>6680045</v>
      </c>
      <c r="AG2096" t="s">
        <v>255</v>
      </c>
    </row>
    <row r="2097" spans="32:33" x14ac:dyDescent="0.2">
      <c r="AF2097">
        <v>6680046</v>
      </c>
      <c r="AG2097" t="s">
        <v>255</v>
      </c>
    </row>
    <row r="2098" spans="32:33" x14ac:dyDescent="0.2">
      <c r="AF2098">
        <v>6680047</v>
      </c>
      <c r="AG2098" t="s">
        <v>255</v>
      </c>
    </row>
    <row r="2099" spans="32:33" x14ac:dyDescent="0.2">
      <c r="AF2099">
        <v>6680051</v>
      </c>
      <c r="AG2099" t="s">
        <v>255</v>
      </c>
    </row>
    <row r="2100" spans="32:33" x14ac:dyDescent="0.2">
      <c r="AF2100">
        <v>6680052</v>
      </c>
      <c r="AG2100" t="s">
        <v>255</v>
      </c>
    </row>
    <row r="2101" spans="32:33" x14ac:dyDescent="0.2">
      <c r="AF2101">
        <v>6680053</v>
      </c>
      <c r="AG2101" t="s">
        <v>255</v>
      </c>
    </row>
    <row r="2102" spans="32:33" x14ac:dyDescent="0.2">
      <c r="AF2102">
        <v>6680054</v>
      </c>
      <c r="AG2102" t="s">
        <v>255</v>
      </c>
    </row>
    <row r="2103" spans="32:33" x14ac:dyDescent="0.2">
      <c r="AF2103">
        <v>6680055</v>
      </c>
      <c r="AG2103" t="s">
        <v>255</v>
      </c>
    </row>
    <row r="2104" spans="32:33" x14ac:dyDescent="0.2">
      <c r="AF2104">
        <v>6680056</v>
      </c>
      <c r="AG2104" t="s">
        <v>255</v>
      </c>
    </row>
    <row r="2105" spans="32:33" x14ac:dyDescent="0.2">
      <c r="AF2105">
        <v>6680057</v>
      </c>
      <c r="AG2105" t="s">
        <v>255</v>
      </c>
    </row>
    <row r="2106" spans="32:33" x14ac:dyDescent="0.2">
      <c r="AF2106">
        <v>6680061</v>
      </c>
      <c r="AG2106" t="s">
        <v>255</v>
      </c>
    </row>
    <row r="2107" spans="32:33" x14ac:dyDescent="0.2">
      <c r="AF2107">
        <v>6680062</v>
      </c>
      <c r="AG2107" t="s">
        <v>255</v>
      </c>
    </row>
    <row r="2108" spans="32:33" x14ac:dyDescent="0.2">
      <c r="AF2108">
        <v>6680063</v>
      </c>
      <c r="AG2108" t="s">
        <v>255</v>
      </c>
    </row>
    <row r="2109" spans="32:33" x14ac:dyDescent="0.2">
      <c r="AF2109">
        <v>6680064</v>
      </c>
      <c r="AG2109" t="s">
        <v>255</v>
      </c>
    </row>
    <row r="2110" spans="32:33" x14ac:dyDescent="0.2">
      <c r="AF2110">
        <v>6680065</v>
      </c>
      <c r="AG2110" t="s">
        <v>255</v>
      </c>
    </row>
    <row r="2111" spans="32:33" x14ac:dyDescent="0.2">
      <c r="AF2111">
        <v>6680071</v>
      </c>
      <c r="AG2111" t="s">
        <v>255</v>
      </c>
    </row>
    <row r="2112" spans="32:33" x14ac:dyDescent="0.2">
      <c r="AF2112">
        <v>6680072</v>
      </c>
      <c r="AG2112" t="s">
        <v>255</v>
      </c>
    </row>
    <row r="2113" spans="32:33" x14ac:dyDescent="0.2">
      <c r="AF2113">
        <v>6680073</v>
      </c>
      <c r="AG2113" t="s">
        <v>255</v>
      </c>
    </row>
    <row r="2114" spans="32:33" x14ac:dyDescent="0.2">
      <c r="AF2114">
        <v>6680074</v>
      </c>
      <c r="AG2114" t="s">
        <v>255</v>
      </c>
    </row>
    <row r="2115" spans="32:33" x14ac:dyDescent="0.2">
      <c r="AF2115">
        <v>6680075</v>
      </c>
      <c r="AG2115" t="s">
        <v>255</v>
      </c>
    </row>
    <row r="2116" spans="32:33" x14ac:dyDescent="0.2">
      <c r="AF2116">
        <v>6680076</v>
      </c>
      <c r="AG2116" t="s">
        <v>255</v>
      </c>
    </row>
    <row r="2117" spans="32:33" x14ac:dyDescent="0.2">
      <c r="AF2117">
        <v>6680077</v>
      </c>
      <c r="AG2117" t="s">
        <v>255</v>
      </c>
    </row>
    <row r="2118" spans="32:33" x14ac:dyDescent="0.2">
      <c r="AF2118">
        <v>6680078</v>
      </c>
      <c r="AG2118" t="s">
        <v>255</v>
      </c>
    </row>
    <row r="2119" spans="32:33" x14ac:dyDescent="0.2">
      <c r="AF2119">
        <v>6680081</v>
      </c>
      <c r="AG2119" t="s">
        <v>255</v>
      </c>
    </row>
    <row r="2120" spans="32:33" x14ac:dyDescent="0.2">
      <c r="AF2120">
        <v>6680082</v>
      </c>
      <c r="AG2120" t="s">
        <v>255</v>
      </c>
    </row>
    <row r="2121" spans="32:33" x14ac:dyDescent="0.2">
      <c r="AF2121">
        <v>6680083</v>
      </c>
      <c r="AG2121" t="s">
        <v>255</v>
      </c>
    </row>
    <row r="2122" spans="32:33" x14ac:dyDescent="0.2">
      <c r="AF2122">
        <v>6680084</v>
      </c>
      <c r="AG2122" t="s">
        <v>255</v>
      </c>
    </row>
    <row r="2123" spans="32:33" x14ac:dyDescent="0.2">
      <c r="AF2123">
        <v>6680085</v>
      </c>
      <c r="AG2123" t="s">
        <v>255</v>
      </c>
    </row>
    <row r="2124" spans="32:33" x14ac:dyDescent="0.2">
      <c r="AF2124">
        <v>6680201</v>
      </c>
      <c r="AG2124" t="s">
        <v>255</v>
      </c>
    </row>
    <row r="2125" spans="32:33" x14ac:dyDescent="0.2">
      <c r="AF2125">
        <v>6680202</v>
      </c>
      <c r="AG2125" t="s">
        <v>255</v>
      </c>
    </row>
    <row r="2126" spans="32:33" x14ac:dyDescent="0.2">
      <c r="AF2126">
        <v>6680203</v>
      </c>
      <c r="AG2126" t="s">
        <v>255</v>
      </c>
    </row>
    <row r="2127" spans="32:33" x14ac:dyDescent="0.2">
      <c r="AF2127">
        <v>6680204</v>
      </c>
      <c r="AG2127" t="s">
        <v>255</v>
      </c>
    </row>
    <row r="2128" spans="32:33" x14ac:dyDescent="0.2">
      <c r="AF2128">
        <v>6680205</v>
      </c>
      <c r="AG2128" t="s">
        <v>255</v>
      </c>
    </row>
    <row r="2129" spans="32:33" x14ac:dyDescent="0.2">
      <c r="AF2129">
        <v>6680206</v>
      </c>
      <c r="AG2129" t="s">
        <v>255</v>
      </c>
    </row>
    <row r="2130" spans="32:33" x14ac:dyDescent="0.2">
      <c r="AF2130">
        <v>6680207</v>
      </c>
      <c r="AG2130" t="s">
        <v>255</v>
      </c>
    </row>
    <row r="2131" spans="32:33" x14ac:dyDescent="0.2">
      <c r="AF2131">
        <v>6680208</v>
      </c>
      <c r="AG2131" t="s">
        <v>255</v>
      </c>
    </row>
    <row r="2132" spans="32:33" x14ac:dyDescent="0.2">
      <c r="AF2132">
        <v>6680209</v>
      </c>
      <c r="AG2132" t="s">
        <v>255</v>
      </c>
    </row>
    <row r="2133" spans="32:33" x14ac:dyDescent="0.2">
      <c r="AF2133">
        <v>6680211</v>
      </c>
      <c r="AG2133" t="s">
        <v>255</v>
      </c>
    </row>
    <row r="2134" spans="32:33" x14ac:dyDescent="0.2">
      <c r="AF2134">
        <v>6680212</v>
      </c>
      <c r="AG2134" t="s">
        <v>255</v>
      </c>
    </row>
    <row r="2135" spans="32:33" x14ac:dyDescent="0.2">
      <c r="AF2135">
        <v>6680213</v>
      </c>
      <c r="AG2135" t="s">
        <v>255</v>
      </c>
    </row>
    <row r="2136" spans="32:33" x14ac:dyDescent="0.2">
      <c r="AF2136">
        <v>6680214</v>
      </c>
      <c r="AG2136" t="s">
        <v>255</v>
      </c>
    </row>
    <row r="2137" spans="32:33" x14ac:dyDescent="0.2">
      <c r="AF2137">
        <v>6680215</v>
      </c>
      <c r="AG2137" t="s">
        <v>255</v>
      </c>
    </row>
    <row r="2138" spans="32:33" x14ac:dyDescent="0.2">
      <c r="AF2138">
        <v>6680216</v>
      </c>
      <c r="AG2138" t="s">
        <v>255</v>
      </c>
    </row>
    <row r="2139" spans="32:33" x14ac:dyDescent="0.2">
      <c r="AF2139">
        <v>6680217</v>
      </c>
      <c r="AG2139" t="s">
        <v>255</v>
      </c>
    </row>
    <row r="2140" spans="32:33" x14ac:dyDescent="0.2">
      <c r="AF2140">
        <v>6680218</v>
      </c>
      <c r="AG2140" t="s">
        <v>255</v>
      </c>
    </row>
    <row r="2141" spans="32:33" x14ac:dyDescent="0.2">
      <c r="AF2141">
        <v>6680221</v>
      </c>
      <c r="AG2141" t="s">
        <v>255</v>
      </c>
    </row>
    <row r="2142" spans="32:33" x14ac:dyDescent="0.2">
      <c r="AF2142">
        <v>6680222</v>
      </c>
      <c r="AG2142" t="s">
        <v>255</v>
      </c>
    </row>
    <row r="2143" spans="32:33" x14ac:dyDescent="0.2">
      <c r="AF2143">
        <v>6680223</v>
      </c>
      <c r="AG2143" t="s">
        <v>255</v>
      </c>
    </row>
    <row r="2144" spans="32:33" x14ac:dyDescent="0.2">
      <c r="AF2144">
        <v>6680224</v>
      </c>
      <c r="AG2144" t="s">
        <v>255</v>
      </c>
    </row>
    <row r="2145" spans="32:33" x14ac:dyDescent="0.2">
      <c r="AF2145">
        <v>6680225</v>
      </c>
      <c r="AG2145" t="s">
        <v>255</v>
      </c>
    </row>
    <row r="2146" spans="32:33" x14ac:dyDescent="0.2">
      <c r="AF2146">
        <v>6680231</v>
      </c>
      <c r="AG2146" t="s">
        <v>255</v>
      </c>
    </row>
    <row r="2147" spans="32:33" x14ac:dyDescent="0.2">
      <c r="AF2147">
        <v>6680232</v>
      </c>
      <c r="AG2147" t="s">
        <v>255</v>
      </c>
    </row>
    <row r="2148" spans="32:33" x14ac:dyDescent="0.2">
      <c r="AF2148">
        <v>6680233</v>
      </c>
      <c r="AG2148" t="s">
        <v>255</v>
      </c>
    </row>
    <row r="2149" spans="32:33" x14ac:dyDescent="0.2">
      <c r="AF2149">
        <v>6680234</v>
      </c>
      <c r="AG2149" t="s">
        <v>255</v>
      </c>
    </row>
    <row r="2150" spans="32:33" x14ac:dyDescent="0.2">
      <c r="AF2150">
        <v>6680235</v>
      </c>
      <c r="AG2150" t="s">
        <v>255</v>
      </c>
    </row>
    <row r="2151" spans="32:33" x14ac:dyDescent="0.2">
      <c r="AF2151">
        <v>6680236</v>
      </c>
      <c r="AG2151" t="s">
        <v>255</v>
      </c>
    </row>
    <row r="2152" spans="32:33" x14ac:dyDescent="0.2">
      <c r="AF2152">
        <v>6680237</v>
      </c>
      <c r="AG2152" t="s">
        <v>255</v>
      </c>
    </row>
    <row r="2153" spans="32:33" x14ac:dyDescent="0.2">
      <c r="AF2153">
        <v>6680238</v>
      </c>
      <c r="AG2153" t="s">
        <v>255</v>
      </c>
    </row>
    <row r="2154" spans="32:33" x14ac:dyDescent="0.2">
      <c r="AF2154">
        <v>6680241</v>
      </c>
      <c r="AG2154" t="s">
        <v>255</v>
      </c>
    </row>
    <row r="2155" spans="32:33" x14ac:dyDescent="0.2">
      <c r="AF2155">
        <v>6680242</v>
      </c>
      <c r="AG2155" t="s">
        <v>255</v>
      </c>
    </row>
    <row r="2156" spans="32:33" x14ac:dyDescent="0.2">
      <c r="AF2156">
        <v>6680243</v>
      </c>
      <c r="AG2156" t="s">
        <v>255</v>
      </c>
    </row>
    <row r="2157" spans="32:33" x14ac:dyDescent="0.2">
      <c r="AF2157">
        <v>6680244</v>
      </c>
      <c r="AG2157" t="s">
        <v>255</v>
      </c>
    </row>
    <row r="2158" spans="32:33" x14ac:dyDescent="0.2">
      <c r="AF2158">
        <v>6680245</v>
      </c>
      <c r="AG2158" t="s">
        <v>255</v>
      </c>
    </row>
    <row r="2159" spans="32:33" x14ac:dyDescent="0.2">
      <c r="AF2159">
        <v>6680246</v>
      </c>
      <c r="AG2159" t="s">
        <v>255</v>
      </c>
    </row>
    <row r="2160" spans="32:33" x14ac:dyDescent="0.2">
      <c r="AF2160">
        <v>6680251</v>
      </c>
      <c r="AG2160" t="s">
        <v>255</v>
      </c>
    </row>
    <row r="2161" spans="32:33" x14ac:dyDescent="0.2">
      <c r="AF2161">
        <v>6680252</v>
      </c>
      <c r="AG2161" t="s">
        <v>255</v>
      </c>
    </row>
    <row r="2162" spans="32:33" x14ac:dyDescent="0.2">
      <c r="AF2162">
        <v>6680253</v>
      </c>
      <c r="AG2162" t="s">
        <v>255</v>
      </c>
    </row>
    <row r="2163" spans="32:33" x14ac:dyDescent="0.2">
      <c r="AF2163">
        <v>6680254</v>
      </c>
      <c r="AG2163" t="s">
        <v>255</v>
      </c>
    </row>
    <row r="2164" spans="32:33" x14ac:dyDescent="0.2">
      <c r="AF2164">
        <v>6680255</v>
      </c>
      <c r="AG2164" t="s">
        <v>255</v>
      </c>
    </row>
    <row r="2165" spans="32:33" x14ac:dyDescent="0.2">
      <c r="AF2165">
        <v>6680256</v>
      </c>
      <c r="AG2165" t="s">
        <v>255</v>
      </c>
    </row>
    <row r="2166" spans="32:33" x14ac:dyDescent="0.2">
      <c r="AF2166">
        <v>6680257</v>
      </c>
      <c r="AG2166" t="s">
        <v>255</v>
      </c>
    </row>
    <row r="2167" spans="32:33" x14ac:dyDescent="0.2">
      <c r="AF2167">
        <v>6680261</v>
      </c>
      <c r="AG2167" t="s">
        <v>255</v>
      </c>
    </row>
    <row r="2168" spans="32:33" x14ac:dyDescent="0.2">
      <c r="AF2168">
        <v>6680262</v>
      </c>
      <c r="AG2168" t="s">
        <v>255</v>
      </c>
    </row>
    <row r="2169" spans="32:33" x14ac:dyDescent="0.2">
      <c r="AF2169">
        <v>6680263</v>
      </c>
      <c r="AG2169" t="s">
        <v>255</v>
      </c>
    </row>
    <row r="2170" spans="32:33" x14ac:dyDescent="0.2">
      <c r="AF2170">
        <v>6680264</v>
      </c>
      <c r="AG2170" t="s">
        <v>255</v>
      </c>
    </row>
    <row r="2171" spans="32:33" x14ac:dyDescent="0.2">
      <c r="AF2171">
        <v>6680265</v>
      </c>
      <c r="AG2171" t="s">
        <v>255</v>
      </c>
    </row>
    <row r="2172" spans="32:33" x14ac:dyDescent="0.2">
      <c r="AF2172">
        <v>6680266</v>
      </c>
      <c r="AG2172" t="s">
        <v>255</v>
      </c>
    </row>
    <row r="2173" spans="32:33" x14ac:dyDescent="0.2">
      <c r="AF2173">
        <v>6680271</v>
      </c>
      <c r="AG2173" t="s">
        <v>255</v>
      </c>
    </row>
    <row r="2174" spans="32:33" x14ac:dyDescent="0.2">
      <c r="AF2174">
        <v>6680272</v>
      </c>
      <c r="AG2174" t="s">
        <v>255</v>
      </c>
    </row>
    <row r="2175" spans="32:33" x14ac:dyDescent="0.2">
      <c r="AF2175">
        <v>6680273</v>
      </c>
      <c r="AG2175" t="s">
        <v>255</v>
      </c>
    </row>
    <row r="2176" spans="32:33" x14ac:dyDescent="0.2">
      <c r="AF2176">
        <v>6680274</v>
      </c>
      <c r="AG2176" t="s">
        <v>255</v>
      </c>
    </row>
    <row r="2177" spans="32:33" x14ac:dyDescent="0.2">
      <c r="AF2177">
        <v>6680275</v>
      </c>
      <c r="AG2177" t="s">
        <v>255</v>
      </c>
    </row>
    <row r="2178" spans="32:33" x14ac:dyDescent="0.2">
      <c r="AF2178">
        <v>6680276</v>
      </c>
      <c r="AG2178" t="s">
        <v>255</v>
      </c>
    </row>
    <row r="2179" spans="32:33" x14ac:dyDescent="0.2">
      <c r="AF2179">
        <v>6680277</v>
      </c>
      <c r="AG2179" t="s">
        <v>255</v>
      </c>
    </row>
    <row r="2180" spans="32:33" x14ac:dyDescent="0.2">
      <c r="AF2180">
        <v>6680278</v>
      </c>
      <c r="AG2180" t="s">
        <v>255</v>
      </c>
    </row>
    <row r="2181" spans="32:33" x14ac:dyDescent="0.2">
      <c r="AF2181">
        <v>6680279</v>
      </c>
      <c r="AG2181" t="s">
        <v>255</v>
      </c>
    </row>
    <row r="2182" spans="32:33" x14ac:dyDescent="0.2">
      <c r="AF2182">
        <v>6680301</v>
      </c>
      <c r="AG2182" t="s">
        <v>255</v>
      </c>
    </row>
    <row r="2183" spans="32:33" x14ac:dyDescent="0.2">
      <c r="AF2183">
        <v>6680302</v>
      </c>
      <c r="AG2183" t="s">
        <v>255</v>
      </c>
    </row>
    <row r="2184" spans="32:33" x14ac:dyDescent="0.2">
      <c r="AF2184">
        <v>6680303</v>
      </c>
      <c r="AG2184" t="s">
        <v>255</v>
      </c>
    </row>
    <row r="2185" spans="32:33" x14ac:dyDescent="0.2">
      <c r="AF2185">
        <v>6680304</v>
      </c>
      <c r="AG2185" t="s">
        <v>255</v>
      </c>
    </row>
    <row r="2186" spans="32:33" x14ac:dyDescent="0.2">
      <c r="AF2186">
        <v>6680311</v>
      </c>
      <c r="AG2186" t="s">
        <v>255</v>
      </c>
    </row>
    <row r="2187" spans="32:33" x14ac:dyDescent="0.2">
      <c r="AF2187">
        <v>6680312</v>
      </c>
      <c r="AG2187" t="s">
        <v>255</v>
      </c>
    </row>
    <row r="2188" spans="32:33" x14ac:dyDescent="0.2">
      <c r="AF2188">
        <v>6680313</v>
      </c>
      <c r="AG2188" t="s">
        <v>255</v>
      </c>
    </row>
    <row r="2189" spans="32:33" x14ac:dyDescent="0.2">
      <c r="AF2189">
        <v>6680314</v>
      </c>
      <c r="AG2189" t="s">
        <v>255</v>
      </c>
    </row>
    <row r="2190" spans="32:33" x14ac:dyDescent="0.2">
      <c r="AF2190">
        <v>6680315</v>
      </c>
      <c r="AG2190" t="s">
        <v>255</v>
      </c>
    </row>
    <row r="2191" spans="32:33" x14ac:dyDescent="0.2">
      <c r="AF2191">
        <v>6680316</v>
      </c>
      <c r="AG2191" t="s">
        <v>255</v>
      </c>
    </row>
    <row r="2192" spans="32:33" x14ac:dyDescent="0.2">
      <c r="AF2192">
        <v>6680317</v>
      </c>
      <c r="AG2192" t="s">
        <v>255</v>
      </c>
    </row>
    <row r="2193" spans="32:33" x14ac:dyDescent="0.2">
      <c r="AF2193">
        <v>6680321</v>
      </c>
      <c r="AG2193" t="s">
        <v>255</v>
      </c>
    </row>
    <row r="2194" spans="32:33" x14ac:dyDescent="0.2">
      <c r="AF2194">
        <v>6680322</v>
      </c>
      <c r="AG2194" t="s">
        <v>255</v>
      </c>
    </row>
    <row r="2195" spans="32:33" x14ac:dyDescent="0.2">
      <c r="AF2195">
        <v>6680323</v>
      </c>
      <c r="AG2195" t="s">
        <v>255</v>
      </c>
    </row>
    <row r="2196" spans="32:33" x14ac:dyDescent="0.2">
      <c r="AF2196">
        <v>6680324</v>
      </c>
      <c r="AG2196" t="s">
        <v>255</v>
      </c>
    </row>
    <row r="2197" spans="32:33" x14ac:dyDescent="0.2">
      <c r="AF2197">
        <v>6680325</v>
      </c>
      <c r="AG2197" t="s">
        <v>255</v>
      </c>
    </row>
    <row r="2198" spans="32:33" x14ac:dyDescent="0.2">
      <c r="AF2198">
        <v>6680331</v>
      </c>
      <c r="AG2198" t="s">
        <v>255</v>
      </c>
    </row>
    <row r="2199" spans="32:33" x14ac:dyDescent="0.2">
      <c r="AF2199">
        <v>6680332</v>
      </c>
      <c r="AG2199" t="s">
        <v>255</v>
      </c>
    </row>
    <row r="2200" spans="32:33" x14ac:dyDescent="0.2">
      <c r="AF2200">
        <v>6680333</v>
      </c>
      <c r="AG2200" t="s">
        <v>255</v>
      </c>
    </row>
    <row r="2201" spans="32:33" x14ac:dyDescent="0.2">
      <c r="AF2201">
        <v>6680334</v>
      </c>
      <c r="AG2201" t="s">
        <v>255</v>
      </c>
    </row>
    <row r="2202" spans="32:33" x14ac:dyDescent="0.2">
      <c r="AF2202">
        <v>6680335</v>
      </c>
      <c r="AG2202" t="s">
        <v>255</v>
      </c>
    </row>
    <row r="2203" spans="32:33" x14ac:dyDescent="0.2">
      <c r="AF2203">
        <v>6680336</v>
      </c>
      <c r="AG2203" t="s">
        <v>255</v>
      </c>
    </row>
    <row r="2204" spans="32:33" x14ac:dyDescent="0.2">
      <c r="AF2204">
        <v>6680337</v>
      </c>
      <c r="AG2204" t="s">
        <v>255</v>
      </c>
    </row>
    <row r="2205" spans="32:33" x14ac:dyDescent="0.2">
      <c r="AF2205">
        <v>6680341</v>
      </c>
      <c r="AG2205" t="s">
        <v>255</v>
      </c>
    </row>
    <row r="2206" spans="32:33" x14ac:dyDescent="0.2">
      <c r="AF2206">
        <v>6680342</v>
      </c>
      <c r="AG2206" t="s">
        <v>255</v>
      </c>
    </row>
    <row r="2207" spans="32:33" x14ac:dyDescent="0.2">
      <c r="AF2207">
        <v>6680343</v>
      </c>
      <c r="AG2207" t="s">
        <v>255</v>
      </c>
    </row>
    <row r="2208" spans="32:33" x14ac:dyDescent="0.2">
      <c r="AF2208">
        <v>6680344</v>
      </c>
      <c r="AG2208" t="s">
        <v>255</v>
      </c>
    </row>
    <row r="2209" spans="32:33" x14ac:dyDescent="0.2">
      <c r="AF2209">
        <v>6680345</v>
      </c>
      <c r="AG2209" t="s">
        <v>255</v>
      </c>
    </row>
    <row r="2210" spans="32:33" x14ac:dyDescent="0.2">
      <c r="AF2210">
        <v>6680351</v>
      </c>
      <c r="AG2210" t="s">
        <v>255</v>
      </c>
    </row>
    <row r="2211" spans="32:33" x14ac:dyDescent="0.2">
      <c r="AF2211">
        <v>6680352</v>
      </c>
      <c r="AG2211" t="s">
        <v>255</v>
      </c>
    </row>
    <row r="2212" spans="32:33" x14ac:dyDescent="0.2">
      <c r="AF2212">
        <v>6680353</v>
      </c>
      <c r="AG2212" t="s">
        <v>255</v>
      </c>
    </row>
    <row r="2213" spans="32:33" x14ac:dyDescent="0.2">
      <c r="AF2213">
        <v>6680354</v>
      </c>
      <c r="AG2213" t="s">
        <v>255</v>
      </c>
    </row>
    <row r="2214" spans="32:33" x14ac:dyDescent="0.2">
      <c r="AF2214">
        <v>6680361</v>
      </c>
      <c r="AG2214" t="s">
        <v>255</v>
      </c>
    </row>
    <row r="2215" spans="32:33" x14ac:dyDescent="0.2">
      <c r="AF2215">
        <v>6680362</v>
      </c>
      <c r="AG2215" t="s">
        <v>255</v>
      </c>
    </row>
    <row r="2216" spans="32:33" x14ac:dyDescent="0.2">
      <c r="AF2216">
        <v>6680363</v>
      </c>
      <c r="AG2216" t="s">
        <v>255</v>
      </c>
    </row>
    <row r="2217" spans="32:33" x14ac:dyDescent="0.2">
      <c r="AF2217">
        <v>6680364</v>
      </c>
      <c r="AG2217" t="s">
        <v>255</v>
      </c>
    </row>
    <row r="2218" spans="32:33" x14ac:dyDescent="0.2">
      <c r="AF2218">
        <v>6680371</v>
      </c>
      <c r="AG2218" t="s">
        <v>255</v>
      </c>
    </row>
    <row r="2219" spans="32:33" x14ac:dyDescent="0.2">
      <c r="AF2219">
        <v>6680372</v>
      </c>
      <c r="AG2219" t="s">
        <v>255</v>
      </c>
    </row>
    <row r="2220" spans="32:33" x14ac:dyDescent="0.2">
      <c r="AF2220">
        <v>6680373</v>
      </c>
      <c r="AG2220" t="s">
        <v>255</v>
      </c>
    </row>
    <row r="2221" spans="32:33" x14ac:dyDescent="0.2">
      <c r="AF2221">
        <v>6680374</v>
      </c>
      <c r="AG2221" t="s">
        <v>255</v>
      </c>
    </row>
    <row r="2222" spans="32:33" x14ac:dyDescent="0.2">
      <c r="AF2222">
        <v>6680375</v>
      </c>
      <c r="AG2222" t="s">
        <v>255</v>
      </c>
    </row>
    <row r="2223" spans="32:33" x14ac:dyDescent="0.2">
      <c r="AF2223">
        <v>6680376</v>
      </c>
      <c r="AG2223" t="s">
        <v>255</v>
      </c>
    </row>
    <row r="2224" spans="32:33" x14ac:dyDescent="0.2">
      <c r="AF2224">
        <v>6680801</v>
      </c>
      <c r="AG2224" t="s">
        <v>255</v>
      </c>
    </row>
    <row r="2225" spans="32:33" x14ac:dyDescent="0.2">
      <c r="AF2225">
        <v>6680802</v>
      </c>
      <c r="AG2225" t="s">
        <v>255</v>
      </c>
    </row>
    <row r="2226" spans="32:33" x14ac:dyDescent="0.2">
      <c r="AF2226">
        <v>6680803</v>
      </c>
      <c r="AG2226" t="s">
        <v>255</v>
      </c>
    </row>
    <row r="2227" spans="32:33" x14ac:dyDescent="0.2">
      <c r="AF2227">
        <v>6680804</v>
      </c>
      <c r="AG2227" t="s">
        <v>255</v>
      </c>
    </row>
    <row r="2228" spans="32:33" x14ac:dyDescent="0.2">
      <c r="AF2228">
        <v>6680805</v>
      </c>
      <c r="AG2228" t="s">
        <v>255</v>
      </c>
    </row>
    <row r="2229" spans="32:33" x14ac:dyDescent="0.2">
      <c r="AF2229">
        <v>6680806</v>
      </c>
      <c r="AG2229" t="s">
        <v>255</v>
      </c>
    </row>
    <row r="2230" spans="32:33" x14ac:dyDescent="0.2">
      <c r="AF2230">
        <v>6680807</v>
      </c>
      <c r="AG2230" t="s">
        <v>255</v>
      </c>
    </row>
    <row r="2231" spans="32:33" x14ac:dyDescent="0.2">
      <c r="AF2231">
        <v>6680811</v>
      </c>
      <c r="AG2231" t="s">
        <v>255</v>
      </c>
    </row>
    <row r="2232" spans="32:33" x14ac:dyDescent="0.2">
      <c r="AF2232">
        <v>6680812</v>
      </c>
      <c r="AG2232" t="s">
        <v>255</v>
      </c>
    </row>
    <row r="2233" spans="32:33" x14ac:dyDescent="0.2">
      <c r="AF2233">
        <v>6680813</v>
      </c>
      <c r="AG2233" t="s">
        <v>255</v>
      </c>
    </row>
    <row r="2234" spans="32:33" x14ac:dyDescent="0.2">
      <c r="AF2234">
        <v>6680814</v>
      </c>
      <c r="AG2234" t="s">
        <v>255</v>
      </c>
    </row>
    <row r="2235" spans="32:33" x14ac:dyDescent="0.2">
      <c r="AF2235">
        <v>6680815</v>
      </c>
      <c r="AG2235" t="s">
        <v>255</v>
      </c>
    </row>
    <row r="2236" spans="32:33" x14ac:dyDescent="0.2">
      <c r="AF2236">
        <v>6680816</v>
      </c>
      <c r="AG2236" t="s">
        <v>255</v>
      </c>
    </row>
    <row r="2237" spans="32:33" x14ac:dyDescent="0.2">
      <c r="AF2237">
        <v>6680817</v>
      </c>
      <c r="AG2237" t="s">
        <v>255</v>
      </c>
    </row>
    <row r="2238" spans="32:33" x14ac:dyDescent="0.2">
      <c r="AF2238">
        <v>6680821</v>
      </c>
      <c r="AG2238" t="s">
        <v>255</v>
      </c>
    </row>
    <row r="2239" spans="32:33" x14ac:dyDescent="0.2">
      <c r="AF2239">
        <v>6680822</v>
      </c>
      <c r="AG2239" t="s">
        <v>255</v>
      </c>
    </row>
    <row r="2240" spans="32:33" x14ac:dyDescent="0.2">
      <c r="AF2240">
        <v>6680823</v>
      </c>
      <c r="AG2240" t="s">
        <v>255</v>
      </c>
    </row>
    <row r="2241" spans="32:33" x14ac:dyDescent="0.2">
      <c r="AF2241">
        <v>6680824</v>
      </c>
      <c r="AG2241" t="s">
        <v>255</v>
      </c>
    </row>
    <row r="2242" spans="32:33" x14ac:dyDescent="0.2">
      <c r="AF2242">
        <v>6680831</v>
      </c>
      <c r="AG2242" t="s">
        <v>255</v>
      </c>
    </row>
    <row r="2243" spans="32:33" x14ac:dyDescent="0.2">
      <c r="AF2243">
        <v>6680832</v>
      </c>
      <c r="AG2243" t="s">
        <v>255</v>
      </c>
    </row>
    <row r="2244" spans="32:33" x14ac:dyDescent="0.2">
      <c r="AF2244">
        <v>6680833</v>
      </c>
      <c r="AG2244" t="s">
        <v>255</v>
      </c>
    </row>
    <row r="2245" spans="32:33" x14ac:dyDescent="0.2">
      <c r="AF2245">
        <v>6680834</v>
      </c>
      <c r="AG2245" t="s">
        <v>255</v>
      </c>
    </row>
    <row r="2246" spans="32:33" x14ac:dyDescent="0.2">
      <c r="AF2246">
        <v>6680841</v>
      </c>
      <c r="AG2246" t="s">
        <v>255</v>
      </c>
    </row>
    <row r="2247" spans="32:33" x14ac:dyDescent="0.2">
      <c r="AF2247">
        <v>6680842</v>
      </c>
      <c r="AG2247" t="s">
        <v>255</v>
      </c>
    </row>
    <row r="2248" spans="32:33" x14ac:dyDescent="0.2">
      <c r="AF2248">
        <v>6680843</v>
      </c>
      <c r="AG2248" t="s">
        <v>255</v>
      </c>
    </row>
    <row r="2249" spans="32:33" x14ac:dyDescent="0.2">
      <c r="AF2249">
        <v>6680844</v>
      </c>
      <c r="AG2249" t="s">
        <v>255</v>
      </c>
    </row>
    <row r="2250" spans="32:33" x14ac:dyDescent="0.2">
      <c r="AF2250">
        <v>6680851</v>
      </c>
      <c r="AG2250" t="s">
        <v>255</v>
      </c>
    </row>
    <row r="2251" spans="32:33" x14ac:dyDescent="0.2">
      <c r="AF2251">
        <v>6680852</v>
      </c>
      <c r="AG2251" t="s">
        <v>255</v>
      </c>
    </row>
    <row r="2252" spans="32:33" x14ac:dyDescent="0.2">
      <c r="AF2252">
        <v>6680853</v>
      </c>
      <c r="AG2252" t="s">
        <v>255</v>
      </c>
    </row>
    <row r="2253" spans="32:33" x14ac:dyDescent="0.2">
      <c r="AF2253">
        <v>6680854</v>
      </c>
      <c r="AG2253" t="s">
        <v>255</v>
      </c>
    </row>
    <row r="2254" spans="32:33" x14ac:dyDescent="0.2">
      <c r="AF2254">
        <v>6680855</v>
      </c>
      <c r="AG2254" t="s">
        <v>255</v>
      </c>
    </row>
    <row r="2255" spans="32:33" x14ac:dyDescent="0.2">
      <c r="AF2255">
        <v>6680861</v>
      </c>
      <c r="AG2255" t="s">
        <v>255</v>
      </c>
    </row>
    <row r="2256" spans="32:33" x14ac:dyDescent="0.2">
      <c r="AF2256">
        <v>6680862</v>
      </c>
      <c r="AG2256" t="s">
        <v>255</v>
      </c>
    </row>
    <row r="2257" spans="32:33" x14ac:dyDescent="0.2">
      <c r="AF2257">
        <v>6680863</v>
      </c>
      <c r="AG2257" t="s">
        <v>255</v>
      </c>
    </row>
    <row r="2258" spans="32:33" x14ac:dyDescent="0.2">
      <c r="AF2258">
        <v>6680864</v>
      </c>
      <c r="AG2258" t="s">
        <v>255</v>
      </c>
    </row>
    <row r="2259" spans="32:33" x14ac:dyDescent="0.2">
      <c r="AF2259">
        <v>6680865</v>
      </c>
      <c r="AG2259" t="s">
        <v>255</v>
      </c>
    </row>
    <row r="2260" spans="32:33" x14ac:dyDescent="0.2">
      <c r="AF2260">
        <v>6680866</v>
      </c>
      <c r="AG2260" t="s">
        <v>255</v>
      </c>
    </row>
    <row r="2261" spans="32:33" x14ac:dyDescent="0.2">
      <c r="AF2261">
        <v>6680871</v>
      </c>
      <c r="AG2261" t="s">
        <v>255</v>
      </c>
    </row>
    <row r="2262" spans="32:33" x14ac:dyDescent="0.2">
      <c r="AF2262">
        <v>6680872</v>
      </c>
      <c r="AG2262" t="s">
        <v>255</v>
      </c>
    </row>
    <row r="2263" spans="32:33" x14ac:dyDescent="0.2">
      <c r="AF2263">
        <v>6680873</v>
      </c>
      <c r="AG2263" t="s">
        <v>255</v>
      </c>
    </row>
    <row r="2264" spans="32:33" x14ac:dyDescent="0.2">
      <c r="AF2264">
        <v>6680874</v>
      </c>
      <c r="AG2264" t="s">
        <v>255</v>
      </c>
    </row>
    <row r="2265" spans="32:33" x14ac:dyDescent="0.2">
      <c r="AF2265">
        <v>6680875</v>
      </c>
      <c r="AG2265" t="s">
        <v>255</v>
      </c>
    </row>
    <row r="2266" spans="32:33" x14ac:dyDescent="0.2">
      <c r="AF2266">
        <v>6691101</v>
      </c>
      <c r="AG2266" t="s">
        <v>250</v>
      </c>
    </row>
    <row r="2267" spans="32:33" x14ac:dyDescent="0.2">
      <c r="AF2267">
        <v>6691102</v>
      </c>
      <c r="AG2267" t="s">
        <v>250</v>
      </c>
    </row>
    <row r="2268" spans="32:33" x14ac:dyDescent="0.2">
      <c r="AF2268">
        <v>6691103</v>
      </c>
      <c r="AG2268" t="s">
        <v>250</v>
      </c>
    </row>
    <row r="2269" spans="32:33" x14ac:dyDescent="0.2">
      <c r="AF2269">
        <v>6691104</v>
      </c>
      <c r="AG2269" t="s">
        <v>250</v>
      </c>
    </row>
    <row r="2270" spans="32:33" x14ac:dyDescent="0.2">
      <c r="AF2270">
        <v>6691111</v>
      </c>
      <c r="AG2270" t="s">
        <v>250</v>
      </c>
    </row>
    <row r="2271" spans="32:33" x14ac:dyDescent="0.2">
      <c r="AF2271">
        <v>6691112</v>
      </c>
      <c r="AG2271" t="s">
        <v>250</v>
      </c>
    </row>
    <row r="2272" spans="32:33" x14ac:dyDescent="0.2">
      <c r="AF2272">
        <v>6691121</v>
      </c>
      <c r="AG2272" t="s">
        <v>250</v>
      </c>
    </row>
    <row r="2273" spans="32:33" x14ac:dyDescent="0.2">
      <c r="AF2273">
        <v>6691122</v>
      </c>
      <c r="AG2273" t="s">
        <v>250</v>
      </c>
    </row>
    <row r="2274" spans="32:33" x14ac:dyDescent="0.2">
      <c r="AF2274">
        <v>6691131</v>
      </c>
      <c r="AG2274" t="s">
        <v>250</v>
      </c>
    </row>
    <row r="2275" spans="32:33" x14ac:dyDescent="0.2">
      <c r="AF2275">
        <v>6691132</v>
      </c>
      <c r="AG2275" t="s">
        <v>250</v>
      </c>
    </row>
    <row r="2276" spans="32:33" x14ac:dyDescent="0.2">
      <c r="AF2276">
        <v>6691133</v>
      </c>
      <c r="AG2276" t="s">
        <v>250</v>
      </c>
    </row>
    <row r="2277" spans="32:33" x14ac:dyDescent="0.2">
      <c r="AF2277">
        <v>6691134</v>
      </c>
      <c r="AG2277" t="s">
        <v>250</v>
      </c>
    </row>
    <row r="2278" spans="32:33" x14ac:dyDescent="0.2">
      <c r="AF2278">
        <v>6691135</v>
      </c>
      <c r="AG2278" t="s">
        <v>250</v>
      </c>
    </row>
    <row r="2279" spans="32:33" x14ac:dyDescent="0.2">
      <c r="AF2279">
        <v>6691136</v>
      </c>
      <c r="AG2279" t="s">
        <v>250</v>
      </c>
    </row>
    <row r="2280" spans="32:33" x14ac:dyDescent="0.2">
      <c r="AF2280">
        <v>6691141</v>
      </c>
      <c r="AG2280" t="s">
        <v>250</v>
      </c>
    </row>
    <row r="2281" spans="32:33" x14ac:dyDescent="0.2">
      <c r="AF2281">
        <v>6691142</v>
      </c>
      <c r="AG2281" t="s">
        <v>250</v>
      </c>
    </row>
    <row r="2282" spans="32:33" x14ac:dyDescent="0.2">
      <c r="AF2282">
        <v>6691143</v>
      </c>
      <c r="AG2282" t="s">
        <v>250</v>
      </c>
    </row>
    <row r="2283" spans="32:33" x14ac:dyDescent="0.2">
      <c r="AF2283">
        <v>6691144</v>
      </c>
      <c r="AG2283" t="s">
        <v>250</v>
      </c>
    </row>
    <row r="2284" spans="32:33" x14ac:dyDescent="0.2">
      <c r="AF2284">
        <v>6691145</v>
      </c>
      <c r="AG2284" t="s">
        <v>250</v>
      </c>
    </row>
    <row r="2285" spans="32:33" x14ac:dyDescent="0.2">
      <c r="AF2285">
        <v>6691146</v>
      </c>
      <c r="AG2285" t="s">
        <v>250</v>
      </c>
    </row>
    <row r="2286" spans="32:33" x14ac:dyDescent="0.2">
      <c r="AF2286">
        <v>6691147</v>
      </c>
      <c r="AG2286" t="s">
        <v>250</v>
      </c>
    </row>
    <row r="2287" spans="32:33" x14ac:dyDescent="0.2">
      <c r="AF2287">
        <v>6691148</v>
      </c>
      <c r="AG2287" t="s">
        <v>250</v>
      </c>
    </row>
    <row r="2288" spans="32:33" x14ac:dyDescent="0.2">
      <c r="AF2288">
        <v>6691149</v>
      </c>
      <c r="AG2288" t="s">
        <v>250</v>
      </c>
    </row>
    <row r="2289" spans="32:33" x14ac:dyDescent="0.2">
      <c r="AF2289">
        <v>6691161</v>
      </c>
      <c r="AG2289" t="s">
        <v>244</v>
      </c>
    </row>
    <row r="2290" spans="32:33" x14ac:dyDescent="0.2">
      <c r="AF2290">
        <v>6691162</v>
      </c>
      <c r="AG2290" t="s">
        <v>250</v>
      </c>
    </row>
    <row r="2291" spans="32:33" x14ac:dyDescent="0.2">
      <c r="AF2291">
        <v>6691201</v>
      </c>
      <c r="AG2291" t="s">
        <v>259</v>
      </c>
    </row>
    <row r="2292" spans="32:33" x14ac:dyDescent="0.2">
      <c r="AF2292">
        <v>6691202</v>
      </c>
      <c r="AG2292" t="s">
        <v>259</v>
      </c>
    </row>
    <row r="2293" spans="32:33" x14ac:dyDescent="0.2">
      <c r="AF2293">
        <v>6691203</v>
      </c>
      <c r="AG2293" t="s">
        <v>259</v>
      </c>
    </row>
    <row r="2294" spans="32:33" x14ac:dyDescent="0.2">
      <c r="AF2294">
        <v>6691204</v>
      </c>
      <c r="AG2294" t="s">
        <v>259</v>
      </c>
    </row>
    <row r="2295" spans="32:33" x14ac:dyDescent="0.2">
      <c r="AF2295">
        <v>6691205</v>
      </c>
      <c r="AG2295" t="s">
        <v>259</v>
      </c>
    </row>
    <row r="2296" spans="32:33" x14ac:dyDescent="0.2">
      <c r="AF2296">
        <v>6691211</v>
      </c>
      <c r="AG2296" t="s">
        <v>259</v>
      </c>
    </row>
    <row r="2297" spans="32:33" x14ac:dyDescent="0.2">
      <c r="AF2297">
        <v>6691221</v>
      </c>
      <c r="AG2297" t="s">
        <v>259</v>
      </c>
    </row>
    <row r="2298" spans="32:33" x14ac:dyDescent="0.2">
      <c r="AF2298">
        <v>6691222</v>
      </c>
      <c r="AG2298" t="s">
        <v>259</v>
      </c>
    </row>
    <row r="2299" spans="32:33" x14ac:dyDescent="0.2">
      <c r="AF2299">
        <v>6691231</v>
      </c>
      <c r="AG2299" t="s">
        <v>259</v>
      </c>
    </row>
    <row r="2300" spans="32:33" x14ac:dyDescent="0.2">
      <c r="AF2300">
        <v>6691241</v>
      </c>
      <c r="AG2300" t="s">
        <v>259</v>
      </c>
    </row>
    <row r="2301" spans="32:33" x14ac:dyDescent="0.2">
      <c r="AF2301">
        <v>6691241</v>
      </c>
      <c r="AG2301" t="s">
        <v>259</v>
      </c>
    </row>
    <row r="2302" spans="32:33" x14ac:dyDescent="0.2">
      <c r="AF2302">
        <v>6691251</v>
      </c>
      <c r="AG2302" t="s">
        <v>250</v>
      </c>
    </row>
    <row r="2303" spans="32:33" x14ac:dyDescent="0.2">
      <c r="AF2303">
        <v>6691251</v>
      </c>
      <c r="AG2303" t="s">
        <v>250</v>
      </c>
    </row>
    <row r="2304" spans="32:33" x14ac:dyDescent="0.2">
      <c r="AF2304">
        <v>6691300</v>
      </c>
      <c r="AG2304" t="s">
        <v>264</v>
      </c>
    </row>
    <row r="2305" spans="32:33" x14ac:dyDescent="0.2">
      <c r="AF2305">
        <v>6691301</v>
      </c>
      <c r="AG2305" t="s">
        <v>264</v>
      </c>
    </row>
    <row r="2306" spans="32:33" x14ac:dyDescent="0.2">
      <c r="AF2306">
        <v>6691302</v>
      </c>
      <c r="AG2306" t="s">
        <v>264</v>
      </c>
    </row>
    <row r="2307" spans="32:33" x14ac:dyDescent="0.2">
      <c r="AF2307">
        <v>6691303</v>
      </c>
      <c r="AG2307" t="s">
        <v>264</v>
      </c>
    </row>
    <row r="2308" spans="32:33" x14ac:dyDescent="0.2">
      <c r="AF2308">
        <v>6691304</v>
      </c>
      <c r="AG2308" t="s">
        <v>264</v>
      </c>
    </row>
    <row r="2309" spans="32:33" x14ac:dyDescent="0.2">
      <c r="AF2309">
        <v>6691311</v>
      </c>
      <c r="AG2309" t="s">
        <v>264</v>
      </c>
    </row>
    <row r="2310" spans="32:33" x14ac:dyDescent="0.2">
      <c r="AF2310">
        <v>6691312</v>
      </c>
      <c r="AG2310" t="s">
        <v>264</v>
      </c>
    </row>
    <row r="2311" spans="32:33" x14ac:dyDescent="0.2">
      <c r="AF2311">
        <v>6691313</v>
      </c>
      <c r="AG2311" t="s">
        <v>264</v>
      </c>
    </row>
    <row r="2312" spans="32:33" x14ac:dyDescent="0.2">
      <c r="AF2312">
        <v>6691314</v>
      </c>
      <c r="AG2312" t="s">
        <v>264</v>
      </c>
    </row>
    <row r="2313" spans="32:33" x14ac:dyDescent="0.2">
      <c r="AF2313">
        <v>6691315</v>
      </c>
      <c r="AG2313" t="s">
        <v>264</v>
      </c>
    </row>
    <row r="2314" spans="32:33" x14ac:dyDescent="0.2">
      <c r="AF2314">
        <v>6691316</v>
      </c>
      <c r="AG2314" t="s">
        <v>264</v>
      </c>
    </row>
    <row r="2315" spans="32:33" x14ac:dyDescent="0.2">
      <c r="AF2315">
        <v>6691317</v>
      </c>
      <c r="AG2315" t="s">
        <v>264</v>
      </c>
    </row>
    <row r="2316" spans="32:33" x14ac:dyDescent="0.2">
      <c r="AF2316">
        <v>6691321</v>
      </c>
      <c r="AG2316" t="s">
        <v>264</v>
      </c>
    </row>
    <row r="2317" spans="32:33" x14ac:dyDescent="0.2">
      <c r="AF2317">
        <v>6691322</v>
      </c>
      <c r="AG2317" t="s">
        <v>264</v>
      </c>
    </row>
    <row r="2318" spans="32:33" x14ac:dyDescent="0.2">
      <c r="AF2318">
        <v>6691323</v>
      </c>
      <c r="AG2318" t="s">
        <v>264</v>
      </c>
    </row>
    <row r="2319" spans="32:33" x14ac:dyDescent="0.2">
      <c r="AF2319">
        <v>6691324</v>
      </c>
      <c r="AG2319" t="s">
        <v>264</v>
      </c>
    </row>
    <row r="2320" spans="32:33" x14ac:dyDescent="0.2">
      <c r="AF2320">
        <v>6691325</v>
      </c>
      <c r="AG2320" t="s">
        <v>264</v>
      </c>
    </row>
    <row r="2321" spans="32:33" x14ac:dyDescent="0.2">
      <c r="AF2321">
        <v>6691331</v>
      </c>
      <c r="AG2321" t="s">
        <v>264</v>
      </c>
    </row>
    <row r="2322" spans="32:33" x14ac:dyDescent="0.2">
      <c r="AF2322">
        <v>6691332</v>
      </c>
      <c r="AG2322" t="s">
        <v>264</v>
      </c>
    </row>
    <row r="2323" spans="32:33" x14ac:dyDescent="0.2">
      <c r="AF2323">
        <v>6691333</v>
      </c>
      <c r="AG2323" t="s">
        <v>264</v>
      </c>
    </row>
    <row r="2324" spans="32:33" x14ac:dyDescent="0.2">
      <c r="AF2324">
        <v>6691334</v>
      </c>
      <c r="AG2324" t="s">
        <v>264</v>
      </c>
    </row>
    <row r="2325" spans="32:33" x14ac:dyDescent="0.2">
      <c r="AF2325">
        <v>6691335</v>
      </c>
      <c r="AG2325" t="s">
        <v>264</v>
      </c>
    </row>
    <row r="2326" spans="32:33" x14ac:dyDescent="0.2">
      <c r="AF2326">
        <v>6691336</v>
      </c>
      <c r="AG2326" t="s">
        <v>264</v>
      </c>
    </row>
    <row r="2327" spans="32:33" x14ac:dyDescent="0.2">
      <c r="AF2327">
        <v>6691337</v>
      </c>
      <c r="AG2327" t="s">
        <v>264</v>
      </c>
    </row>
    <row r="2328" spans="32:33" x14ac:dyDescent="0.2">
      <c r="AF2328">
        <v>6691338</v>
      </c>
      <c r="AG2328" t="s">
        <v>264</v>
      </c>
    </row>
    <row r="2329" spans="32:33" x14ac:dyDescent="0.2">
      <c r="AF2329">
        <v>6691339</v>
      </c>
      <c r="AG2329" t="s">
        <v>264</v>
      </c>
    </row>
    <row r="2330" spans="32:33" x14ac:dyDescent="0.2">
      <c r="AF2330">
        <v>6691341</v>
      </c>
      <c r="AG2330" t="s">
        <v>264</v>
      </c>
    </row>
    <row r="2331" spans="32:33" x14ac:dyDescent="0.2">
      <c r="AF2331">
        <v>6691342</v>
      </c>
      <c r="AG2331" t="s">
        <v>264</v>
      </c>
    </row>
    <row r="2332" spans="32:33" x14ac:dyDescent="0.2">
      <c r="AF2332">
        <v>6691343</v>
      </c>
      <c r="AG2332" t="s">
        <v>264</v>
      </c>
    </row>
    <row r="2333" spans="32:33" x14ac:dyDescent="0.2">
      <c r="AF2333">
        <v>6691344</v>
      </c>
      <c r="AG2333" t="s">
        <v>264</v>
      </c>
    </row>
    <row r="2334" spans="32:33" x14ac:dyDescent="0.2">
      <c r="AF2334">
        <v>6691345</v>
      </c>
      <c r="AG2334" t="s">
        <v>264</v>
      </c>
    </row>
    <row r="2335" spans="32:33" x14ac:dyDescent="0.2">
      <c r="AF2335">
        <v>6691346</v>
      </c>
      <c r="AG2335" t="s">
        <v>264</v>
      </c>
    </row>
    <row r="2336" spans="32:33" x14ac:dyDescent="0.2">
      <c r="AF2336">
        <v>6691347</v>
      </c>
      <c r="AG2336" t="s">
        <v>264</v>
      </c>
    </row>
    <row r="2337" spans="32:33" x14ac:dyDescent="0.2">
      <c r="AF2337">
        <v>6691348</v>
      </c>
      <c r="AG2337" t="s">
        <v>264</v>
      </c>
    </row>
    <row r="2338" spans="32:33" x14ac:dyDescent="0.2">
      <c r="AF2338">
        <v>6691349</v>
      </c>
      <c r="AG2338" t="s">
        <v>264</v>
      </c>
    </row>
    <row r="2339" spans="32:33" x14ac:dyDescent="0.2">
      <c r="AF2339">
        <v>6691351</v>
      </c>
      <c r="AG2339" t="s">
        <v>264</v>
      </c>
    </row>
    <row r="2340" spans="32:33" x14ac:dyDescent="0.2">
      <c r="AF2340">
        <v>6691352</v>
      </c>
      <c r="AG2340" t="s">
        <v>264</v>
      </c>
    </row>
    <row r="2341" spans="32:33" x14ac:dyDescent="0.2">
      <c r="AF2341">
        <v>6691353</v>
      </c>
      <c r="AG2341" t="s">
        <v>264</v>
      </c>
    </row>
    <row r="2342" spans="32:33" x14ac:dyDescent="0.2">
      <c r="AF2342">
        <v>6691354</v>
      </c>
      <c r="AG2342" t="s">
        <v>264</v>
      </c>
    </row>
    <row r="2343" spans="32:33" x14ac:dyDescent="0.2">
      <c r="AF2343">
        <v>6691355</v>
      </c>
      <c r="AG2343" t="s">
        <v>264</v>
      </c>
    </row>
    <row r="2344" spans="32:33" x14ac:dyDescent="0.2">
      <c r="AF2344">
        <v>6691356</v>
      </c>
      <c r="AG2344" t="s">
        <v>264</v>
      </c>
    </row>
    <row r="2345" spans="32:33" x14ac:dyDescent="0.2">
      <c r="AF2345">
        <v>6691357</v>
      </c>
      <c r="AG2345" t="s">
        <v>264</v>
      </c>
    </row>
    <row r="2346" spans="32:33" x14ac:dyDescent="0.2">
      <c r="AF2346">
        <v>6691358</v>
      </c>
      <c r="AG2346" t="s">
        <v>264</v>
      </c>
    </row>
    <row r="2347" spans="32:33" x14ac:dyDescent="0.2">
      <c r="AF2347">
        <v>6691401</v>
      </c>
      <c r="AG2347" t="s">
        <v>264</v>
      </c>
    </row>
    <row r="2348" spans="32:33" x14ac:dyDescent="0.2">
      <c r="AF2348">
        <v>6691402</v>
      </c>
      <c r="AG2348" t="s">
        <v>264</v>
      </c>
    </row>
    <row r="2349" spans="32:33" x14ac:dyDescent="0.2">
      <c r="AF2349">
        <v>6691403</v>
      </c>
      <c r="AG2349" t="s">
        <v>264</v>
      </c>
    </row>
    <row r="2350" spans="32:33" x14ac:dyDescent="0.2">
      <c r="AF2350">
        <v>6691404</v>
      </c>
      <c r="AG2350" t="s">
        <v>264</v>
      </c>
    </row>
    <row r="2351" spans="32:33" x14ac:dyDescent="0.2">
      <c r="AF2351">
        <v>6691405</v>
      </c>
      <c r="AG2351" t="s">
        <v>264</v>
      </c>
    </row>
    <row r="2352" spans="32:33" x14ac:dyDescent="0.2">
      <c r="AF2352">
        <v>6691406</v>
      </c>
      <c r="AG2352" t="s">
        <v>264</v>
      </c>
    </row>
    <row r="2353" spans="32:33" x14ac:dyDescent="0.2">
      <c r="AF2353">
        <v>6691407</v>
      </c>
      <c r="AG2353" t="s">
        <v>264</v>
      </c>
    </row>
    <row r="2354" spans="32:33" x14ac:dyDescent="0.2">
      <c r="AF2354">
        <v>6691411</v>
      </c>
      <c r="AG2354" t="s">
        <v>264</v>
      </c>
    </row>
    <row r="2355" spans="32:33" x14ac:dyDescent="0.2">
      <c r="AF2355">
        <v>6691412</v>
      </c>
      <c r="AG2355" t="s">
        <v>264</v>
      </c>
    </row>
    <row r="2356" spans="32:33" x14ac:dyDescent="0.2">
      <c r="AF2356">
        <v>6691413</v>
      </c>
      <c r="AG2356" t="s">
        <v>264</v>
      </c>
    </row>
    <row r="2357" spans="32:33" x14ac:dyDescent="0.2">
      <c r="AF2357">
        <v>6691414</v>
      </c>
      <c r="AG2357" t="s">
        <v>264</v>
      </c>
    </row>
    <row r="2358" spans="32:33" x14ac:dyDescent="0.2">
      <c r="AF2358">
        <v>6691415</v>
      </c>
      <c r="AG2358" t="s">
        <v>264</v>
      </c>
    </row>
    <row r="2359" spans="32:33" x14ac:dyDescent="0.2">
      <c r="AF2359">
        <v>6691416</v>
      </c>
      <c r="AG2359" t="s">
        <v>264</v>
      </c>
    </row>
    <row r="2360" spans="32:33" x14ac:dyDescent="0.2">
      <c r="AF2360">
        <v>6691417</v>
      </c>
      <c r="AG2360" t="s">
        <v>264</v>
      </c>
    </row>
    <row r="2361" spans="32:33" x14ac:dyDescent="0.2">
      <c r="AF2361">
        <v>6691501</v>
      </c>
      <c r="AG2361" t="s">
        <v>264</v>
      </c>
    </row>
    <row r="2362" spans="32:33" x14ac:dyDescent="0.2">
      <c r="AF2362">
        <v>6691502</v>
      </c>
      <c r="AG2362" t="s">
        <v>264</v>
      </c>
    </row>
    <row r="2363" spans="32:33" x14ac:dyDescent="0.2">
      <c r="AF2363">
        <v>6691503</v>
      </c>
      <c r="AG2363" t="s">
        <v>264</v>
      </c>
    </row>
    <row r="2364" spans="32:33" x14ac:dyDescent="0.2">
      <c r="AF2364">
        <v>6691504</v>
      </c>
      <c r="AG2364" t="s">
        <v>264</v>
      </c>
    </row>
    <row r="2365" spans="32:33" x14ac:dyDescent="0.2">
      <c r="AF2365">
        <v>6691505</v>
      </c>
      <c r="AG2365" t="s">
        <v>264</v>
      </c>
    </row>
    <row r="2366" spans="32:33" x14ac:dyDescent="0.2">
      <c r="AF2366">
        <v>6691506</v>
      </c>
      <c r="AG2366" t="s">
        <v>264</v>
      </c>
    </row>
    <row r="2367" spans="32:33" x14ac:dyDescent="0.2">
      <c r="AF2367">
        <v>6691507</v>
      </c>
      <c r="AG2367" t="s">
        <v>264</v>
      </c>
    </row>
    <row r="2368" spans="32:33" x14ac:dyDescent="0.2">
      <c r="AF2368">
        <v>6691511</v>
      </c>
      <c r="AG2368" t="s">
        <v>264</v>
      </c>
    </row>
    <row r="2369" spans="32:33" x14ac:dyDescent="0.2">
      <c r="AF2369">
        <v>6691512</v>
      </c>
      <c r="AG2369" t="s">
        <v>264</v>
      </c>
    </row>
    <row r="2370" spans="32:33" x14ac:dyDescent="0.2">
      <c r="AF2370">
        <v>6691513</v>
      </c>
      <c r="AG2370" t="s">
        <v>264</v>
      </c>
    </row>
    <row r="2371" spans="32:33" x14ac:dyDescent="0.2">
      <c r="AF2371">
        <v>6691514</v>
      </c>
      <c r="AG2371" t="s">
        <v>264</v>
      </c>
    </row>
    <row r="2372" spans="32:33" x14ac:dyDescent="0.2">
      <c r="AF2372">
        <v>6691515</v>
      </c>
      <c r="AG2372" t="s">
        <v>264</v>
      </c>
    </row>
    <row r="2373" spans="32:33" x14ac:dyDescent="0.2">
      <c r="AF2373">
        <v>6691516</v>
      </c>
      <c r="AG2373" t="s">
        <v>264</v>
      </c>
    </row>
    <row r="2374" spans="32:33" x14ac:dyDescent="0.2">
      <c r="AF2374">
        <v>6691517</v>
      </c>
      <c r="AG2374" t="s">
        <v>264</v>
      </c>
    </row>
    <row r="2375" spans="32:33" x14ac:dyDescent="0.2">
      <c r="AF2375">
        <v>6691521</v>
      </c>
      <c r="AG2375" t="s">
        <v>264</v>
      </c>
    </row>
    <row r="2376" spans="32:33" x14ac:dyDescent="0.2">
      <c r="AF2376">
        <v>6691522</v>
      </c>
      <c r="AG2376" t="s">
        <v>264</v>
      </c>
    </row>
    <row r="2377" spans="32:33" x14ac:dyDescent="0.2">
      <c r="AF2377">
        <v>6691523</v>
      </c>
      <c r="AG2377" t="s">
        <v>264</v>
      </c>
    </row>
    <row r="2378" spans="32:33" x14ac:dyDescent="0.2">
      <c r="AF2378">
        <v>6691524</v>
      </c>
      <c r="AG2378" t="s">
        <v>264</v>
      </c>
    </row>
    <row r="2379" spans="32:33" x14ac:dyDescent="0.2">
      <c r="AF2379">
        <v>6691525</v>
      </c>
      <c r="AG2379" t="s">
        <v>264</v>
      </c>
    </row>
    <row r="2380" spans="32:33" x14ac:dyDescent="0.2">
      <c r="AF2380">
        <v>6691526</v>
      </c>
      <c r="AG2380" t="s">
        <v>264</v>
      </c>
    </row>
    <row r="2381" spans="32:33" x14ac:dyDescent="0.2">
      <c r="AF2381">
        <v>6691527</v>
      </c>
      <c r="AG2381" t="s">
        <v>264</v>
      </c>
    </row>
    <row r="2382" spans="32:33" x14ac:dyDescent="0.2">
      <c r="AF2382">
        <v>6691528</v>
      </c>
      <c r="AG2382" t="s">
        <v>264</v>
      </c>
    </row>
    <row r="2383" spans="32:33" x14ac:dyDescent="0.2">
      <c r="AF2383">
        <v>6691529</v>
      </c>
      <c r="AG2383" t="s">
        <v>264</v>
      </c>
    </row>
    <row r="2384" spans="32:33" x14ac:dyDescent="0.2">
      <c r="AF2384">
        <v>6691531</v>
      </c>
      <c r="AG2384" t="s">
        <v>264</v>
      </c>
    </row>
    <row r="2385" spans="32:33" x14ac:dyDescent="0.2">
      <c r="AF2385">
        <v>6691532</v>
      </c>
      <c r="AG2385" t="s">
        <v>264</v>
      </c>
    </row>
    <row r="2386" spans="32:33" x14ac:dyDescent="0.2">
      <c r="AF2386">
        <v>6691533</v>
      </c>
      <c r="AG2386" t="s">
        <v>264</v>
      </c>
    </row>
    <row r="2387" spans="32:33" x14ac:dyDescent="0.2">
      <c r="AF2387">
        <v>6691534</v>
      </c>
      <c r="AG2387" t="s">
        <v>264</v>
      </c>
    </row>
    <row r="2388" spans="32:33" x14ac:dyDescent="0.2">
      <c r="AF2388">
        <v>6691535</v>
      </c>
      <c r="AG2388" t="s">
        <v>264</v>
      </c>
    </row>
    <row r="2389" spans="32:33" x14ac:dyDescent="0.2">
      <c r="AF2389">
        <v>6691536</v>
      </c>
      <c r="AG2389" t="s">
        <v>264</v>
      </c>
    </row>
    <row r="2390" spans="32:33" x14ac:dyDescent="0.2">
      <c r="AF2390">
        <v>6691537</v>
      </c>
      <c r="AG2390" t="s">
        <v>264</v>
      </c>
    </row>
    <row r="2391" spans="32:33" x14ac:dyDescent="0.2">
      <c r="AF2391">
        <v>6691541</v>
      </c>
      <c r="AG2391" t="s">
        <v>264</v>
      </c>
    </row>
    <row r="2392" spans="32:33" x14ac:dyDescent="0.2">
      <c r="AF2392">
        <v>6691542</v>
      </c>
      <c r="AG2392" t="s">
        <v>264</v>
      </c>
    </row>
    <row r="2393" spans="32:33" x14ac:dyDescent="0.2">
      <c r="AF2393">
        <v>6691543</v>
      </c>
      <c r="AG2393" t="s">
        <v>264</v>
      </c>
    </row>
    <row r="2394" spans="32:33" x14ac:dyDescent="0.2">
      <c r="AF2394">
        <v>6691544</v>
      </c>
      <c r="AG2394" t="s">
        <v>264</v>
      </c>
    </row>
    <row r="2395" spans="32:33" x14ac:dyDescent="0.2">
      <c r="AF2395">
        <v>6691545</v>
      </c>
      <c r="AG2395" t="s">
        <v>264</v>
      </c>
    </row>
    <row r="2396" spans="32:33" x14ac:dyDescent="0.2">
      <c r="AF2396">
        <v>6691546</v>
      </c>
      <c r="AG2396" t="s">
        <v>264</v>
      </c>
    </row>
    <row r="2397" spans="32:33" x14ac:dyDescent="0.2">
      <c r="AF2397">
        <v>6691547</v>
      </c>
      <c r="AG2397" t="s">
        <v>264</v>
      </c>
    </row>
    <row r="2398" spans="32:33" x14ac:dyDescent="0.2">
      <c r="AF2398">
        <v>6691548</v>
      </c>
      <c r="AG2398" t="s">
        <v>264</v>
      </c>
    </row>
    <row r="2399" spans="32:33" x14ac:dyDescent="0.2">
      <c r="AF2399">
        <v>6692101</v>
      </c>
      <c r="AG2399" t="s">
        <v>266</v>
      </c>
    </row>
    <row r="2400" spans="32:33" x14ac:dyDescent="0.2">
      <c r="AF2400">
        <v>6692102</v>
      </c>
      <c r="AG2400" t="s">
        <v>266</v>
      </c>
    </row>
    <row r="2401" spans="32:33" x14ac:dyDescent="0.2">
      <c r="AF2401">
        <v>6692103</v>
      </c>
      <c r="AG2401" t="s">
        <v>266</v>
      </c>
    </row>
    <row r="2402" spans="32:33" x14ac:dyDescent="0.2">
      <c r="AF2402">
        <v>6692104</v>
      </c>
      <c r="AG2402" t="s">
        <v>266</v>
      </c>
    </row>
    <row r="2403" spans="32:33" x14ac:dyDescent="0.2">
      <c r="AF2403">
        <v>6692105</v>
      </c>
      <c r="AG2403" t="s">
        <v>266</v>
      </c>
    </row>
    <row r="2404" spans="32:33" x14ac:dyDescent="0.2">
      <c r="AF2404">
        <v>6692106</v>
      </c>
      <c r="AG2404" t="s">
        <v>266</v>
      </c>
    </row>
    <row r="2405" spans="32:33" x14ac:dyDescent="0.2">
      <c r="AF2405">
        <v>6692111</v>
      </c>
      <c r="AG2405" t="s">
        <v>266</v>
      </c>
    </row>
    <row r="2406" spans="32:33" x14ac:dyDescent="0.2">
      <c r="AF2406">
        <v>6692112</v>
      </c>
      <c r="AG2406" t="s">
        <v>266</v>
      </c>
    </row>
    <row r="2407" spans="32:33" x14ac:dyDescent="0.2">
      <c r="AF2407">
        <v>6692113</v>
      </c>
      <c r="AG2407" t="s">
        <v>266</v>
      </c>
    </row>
    <row r="2408" spans="32:33" x14ac:dyDescent="0.2">
      <c r="AF2408">
        <v>6692114</v>
      </c>
      <c r="AG2408" t="s">
        <v>266</v>
      </c>
    </row>
    <row r="2409" spans="32:33" x14ac:dyDescent="0.2">
      <c r="AF2409">
        <v>6692121</v>
      </c>
      <c r="AG2409" t="s">
        <v>266</v>
      </c>
    </row>
    <row r="2410" spans="32:33" x14ac:dyDescent="0.2">
      <c r="AF2410">
        <v>6692122</v>
      </c>
      <c r="AG2410" t="s">
        <v>266</v>
      </c>
    </row>
    <row r="2411" spans="32:33" x14ac:dyDescent="0.2">
      <c r="AF2411">
        <v>6692123</v>
      </c>
      <c r="AG2411" t="s">
        <v>266</v>
      </c>
    </row>
    <row r="2412" spans="32:33" x14ac:dyDescent="0.2">
      <c r="AF2412">
        <v>6692124</v>
      </c>
      <c r="AG2412" t="s">
        <v>266</v>
      </c>
    </row>
    <row r="2413" spans="32:33" x14ac:dyDescent="0.2">
      <c r="AF2413">
        <v>6692125</v>
      </c>
      <c r="AG2413" t="s">
        <v>266</v>
      </c>
    </row>
    <row r="2414" spans="32:33" x14ac:dyDescent="0.2">
      <c r="AF2414">
        <v>6692131</v>
      </c>
      <c r="AG2414" t="s">
        <v>266</v>
      </c>
    </row>
    <row r="2415" spans="32:33" x14ac:dyDescent="0.2">
      <c r="AF2415">
        <v>6692132</v>
      </c>
      <c r="AG2415" t="s">
        <v>266</v>
      </c>
    </row>
    <row r="2416" spans="32:33" x14ac:dyDescent="0.2">
      <c r="AF2416">
        <v>6692133</v>
      </c>
      <c r="AG2416" t="s">
        <v>266</v>
      </c>
    </row>
    <row r="2417" spans="32:33" x14ac:dyDescent="0.2">
      <c r="AF2417">
        <v>6692134</v>
      </c>
      <c r="AG2417" t="s">
        <v>266</v>
      </c>
    </row>
    <row r="2418" spans="32:33" x14ac:dyDescent="0.2">
      <c r="AF2418">
        <v>6692135</v>
      </c>
      <c r="AG2418" t="s">
        <v>266</v>
      </c>
    </row>
    <row r="2419" spans="32:33" x14ac:dyDescent="0.2">
      <c r="AF2419">
        <v>6692141</v>
      </c>
      <c r="AG2419" t="s">
        <v>266</v>
      </c>
    </row>
    <row r="2420" spans="32:33" x14ac:dyDescent="0.2">
      <c r="AF2420">
        <v>6692142</v>
      </c>
      <c r="AG2420" t="s">
        <v>266</v>
      </c>
    </row>
    <row r="2421" spans="32:33" x14ac:dyDescent="0.2">
      <c r="AF2421">
        <v>6692143</v>
      </c>
      <c r="AG2421" t="s">
        <v>266</v>
      </c>
    </row>
    <row r="2422" spans="32:33" x14ac:dyDescent="0.2">
      <c r="AF2422">
        <v>6692144</v>
      </c>
      <c r="AG2422" t="s">
        <v>266</v>
      </c>
    </row>
    <row r="2423" spans="32:33" x14ac:dyDescent="0.2">
      <c r="AF2423">
        <v>6692145</v>
      </c>
      <c r="AG2423" t="s">
        <v>266</v>
      </c>
    </row>
    <row r="2424" spans="32:33" x14ac:dyDescent="0.2">
      <c r="AF2424">
        <v>6692151</v>
      </c>
      <c r="AG2424" t="s">
        <v>266</v>
      </c>
    </row>
    <row r="2425" spans="32:33" x14ac:dyDescent="0.2">
      <c r="AF2425">
        <v>6692152</v>
      </c>
      <c r="AG2425" t="s">
        <v>266</v>
      </c>
    </row>
    <row r="2426" spans="32:33" x14ac:dyDescent="0.2">
      <c r="AF2426">
        <v>6692153</v>
      </c>
      <c r="AG2426" t="s">
        <v>266</v>
      </c>
    </row>
    <row r="2427" spans="32:33" x14ac:dyDescent="0.2">
      <c r="AF2427">
        <v>6692154</v>
      </c>
      <c r="AG2427" t="s">
        <v>266</v>
      </c>
    </row>
    <row r="2428" spans="32:33" x14ac:dyDescent="0.2">
      <c r="AF2428">
        <v>6692155</v>
      </c>
      <c r="AG2428" t="s">
        <v>266</v>
      </c>
    </row>
    <row r="2429" spans="32:33" x14ac:dyDescent="0.2">
      <c r="AF2429">
        <v>6692156</v>
      </c>
      <c r="AG2429" t="s">
        <v>266</v>
      </c>
    </row>
    <row r="2430" spans="32:33" x14ac:dyDescent="0.2">
      <c r="AF2430">
        <v>6692161</v>
      </c>
      <c r="AG2430" t="s">
        <v>266</v>
      </c>
    </row>
    <row r="2431" spans="32:33" x14ac:dyDescent="0.2">
      <c r="AF2431">
        <v>6692162</v>
      </c>
      <c r="AG2431" t="s">
        <v>266</v>
      </c>
    </row>
    <row r="2432" spans="32:33" x14ac:dyDescent="0.2">
      <c r="AF2432">
        <v>6692163</v>
      </c>
      <c r="AG2432" t="s">
        <v>266</v>
      </c>
    </row>
    <row r="2433" spans="32:33" x14ac:dyDescent="0.2">
      <c r="AF2433">
        <v>6692201</v>
      </c>
      <c r="AG2433" t="s">
        <v>266</v>
      </c>
    </row>
    <row r="2434" spans="32:33" x14ac:dyDescent="0.2">
      <c r="AF2434">
        <v>6692202</v>
      </c>
      <c r="AG2434" t="s">
        <v>266</v>
      </c>
    </row>
    <row r="2435" spans="32:33" x14ac:dyDescent="0.2">
      <c r="AF2435">
        <v>6692203</v>
      </c>
      <c r="AG2435" t="s">
        <v>266</v>
      </c>
    </row>
    <row r="2436" spans="32:33" x14ac:dyDescent="0.2">
      <c r="AF2436">
        <v>6692204</v>
      </c>
      <c r="AG2436" t="s">
        <v>266</v>
      </c>
    </row>
    <row r="2437" spans="32:33" x14ac:dyDescent="0.2">
      <c r="AF2437">
        <v>6692205</v>
      </c>
      <c r="AG2437" t="s">
        <v>266</v>
      </c>
    </row>
    <row r="2438" spans="32:33" x14ac:dyDescent="0.2">
      <c r="AF2438">
        <v>6692206</v>
      </c>
      <c r="AG2438" t="s">
        <v>266</v>
      </c>
    </row>
    <row r="2439" spans="32:33" x14ac:dyDescent="0.2">
      <c r="AF2439">
        <v>6692211</v>
      </c>
      <c r="AG2439" t="s">
        <v>266</v>
      </c>
    </row>
    <row r="2440" spans="32:33" x14ac:dyDescent="0.2">
      <c r="AF2440">
        <v>6692212</v>
      </c>
      <c r="AG2440" t="s">
        <v>266</v>
      </c>
    </row>
    <row r="2441" spans="32:33" x14ac:dyDescent="0.2">
      <c r="AF2441">
        <v>6692213</v>
      </c>
      <c r="AG2441" t="s">
        <v>266</v>
      </c>
    </row>
    <row r="2442" spans="32:33" x14ac:dyDescent="0.2">
      <c r="AF2442">
        <v>6692214</v>
      </c>
      <c r="AG2442" t="s">
        <v>266</v>
      </c>
    </row>
    <row r="2443" spans="32:33" x14ac:dyDescent="0.2">
      <c r="AF2443">
        <v>6692221</v>
      </c>
      <c r="AG2443" t="s">
        <v>266</v>
      </c>
    </row>
    <row r="2444" spans="32:33" x14ac:dyDescent="0.2">
      <c r="AF2444">
        <v>6692222</v>
      </c>
      <c r="AG2444" t="s">
        <v>266</v>
      </c>
    </row>
    <row r="2445" spans="32:33" x14ac:dyDescent="0.2">
      <c r="AF2445">
        <v>6692223</v>
      </c>
      <c r="AG2445" t="s">
        <v>266</v>
      </c>
    </row>
    <row r="2446" spans="32:33" x14ac:dyDescent="0.2">
      <c r="AF2446">
        <v>6692224</v>
      </c>
      <c r="AG2446" t="s">
        <v>266</v>
      </c>
    </row>
    <row r="2447" spans="32:33" x14ac:dyDescent="0.2">
      <c r="AF2447">
        <v>6692231</v>
      </c>
      <c r="AG2447" t="s">
        <v>266</v>
      </c>
    </row>
    <row r="2448" spans="32:33" x14ac:dyDescent="0.2">
      <c r="AF2448">
        <v>6692300</v>
      </c>
      <c r="AG2448" t="s">
        <v>266</v>
      </c>
    </row>
    <row r="2449" spans="32:33" x14ac:dyDescent="0.2">
      <c r="AF2449">
        <v>6692301</v>
      </c>
      <c r="AG2449" t="s">
        <v>266</v>
      </c>
    </row>
    <row r="2450" spans="32:33" x14ac:dyDescent="0.2">
      <c r="AF2450">
        <v>6692302</v>
      </c>
      <c r="AG2450" t="s">
        <v>266</v>
      </c>
    </row>
    <row r="2451" spans="32:33" x14ac:dyDescent="0.2">
      <c r="AF2451">
        <v>6692303</v>
      </c>
      <c r="AG2451" t="s">
        <v>266</v>
      </c>
    </row>
    <row r="2452" spans="32:33" x14ac:dyDescent="0.2">
      <c r="AF2452">
        <v>6692304</v>
      </c>
      <c r="AG2452" t="s">
        <v>266</v>
      </c>
    </row>
    <row r="2453" spans="32:33" x14ac:dyDescent="0.2">
      <c r="AF2453">
        <v>6692305</v>
      </c>
      <c r="AG2453" t="s">
        <v>266</v>
      </c>
    </row>
    <row r="2454" spans="32:33" x14ac:dyDescent="0.2">
      <c r="AF2454">
        <v>6692306</v>
      </c>
      <c r="AG2454" t="s">
        <v>266</v>
      </c>
    </row>
    <row r="2455" spans="32:33" x14ac:dyDescent="0.2">
      <c r="AF2455">
        <v>6692307</v>
      </c>
      <c r="AG2455" t="s">
        <v>266</v>
      </c>
    </row>
    <row r="2456" spans="32:33" x14ac:dyDescent="0.2">
      <c r="AF2456">
        <v>6692308</v>
      </c>
      <c r="AG2456" t="s">
        <v>266</v>
      </c>
    </row>
    <row r="2457" spans="32:33" x14ac:dyDescent="0.2">
      <c r="AF2457">
        <v>6692309</v>
      </c>
      <c r="AG2457" t="s">
        <v>266</v>
      </c>
    </row>
    <row r="2458" spans="32:33" x14ac:dyDescent="0.2">
      <c r="AF2458">
        <v>6692311</v>
      </c>
      <c r="AG2458" t="s">
        <v>266</v>
      </c>
    </row>
    <row r="2459" spans="32:33" x14ac:dyDescent="0.2">
      <c r="AF2459">
        <v>6692312</v>
      </c>
      <c r="AG2459" t="s">
        <v>266</v>
      </c>
    </row>
    <row r="2460" spans="32:33" x14ac:dyDescent="0.2">
      <c r="AF2460">
        <v>6692313</v>
      </c>
      <c r="AG2460" t="s">
        <v>266</v>
      </c>
    </row>
    <row r="2461" spans="32:33" x14ac:dyDescent="0.2">
      <c r="AF2461">
        <v>6692314</v>
      </c>
      <c r="AG2461" t="s">
        <v>266</v>
      </c>
    </row>
    <row r="2462" spans="32:33" x14ac:dyDescent="0.2">
      <c r="AF2462">
        <v>6692315</v>
      </c>
      <c r="AG2462" t="s">
        <v>266</v>
      </c>
    </row>
    <row r="2463" spans="32:33" x14ac:dyDescent="0.2">
      <c r="AF2463">
        <v>6692316</v>
      </c>
      <c r="AG2463" t="s">
        <v>266</v>
      </c>
    </row>
    <row r="2464" spans="32:33" x14ac:dyDescent="0.2">
      <c r="AF2464">
        <v>6692317</v>
      </c>
      <c r="AG2464" t="s">
        <v>266</v>
      </c>
    </row>
    <row r="2465" spans="32:33" x14ac:dyDescent="0.2">
      <c r="AF2465">
        <v>6692318</v>
      </c>
      <c r="AG2465" t="s">
        <v>266</v>
      </c>
    </row>
    <row r="2466" spans="32:33" x14ac:dyDescent="0.2">
      <c r="AF2466">
        <v>6692321</v>
      </c>
      <c r="AG2466" t="s">
        <v>266</v>
      </c>
    </row>
    <row r="2467" spans="32:33" x14ac:dyDescent="0.2">
      <c r="AF2467">
        <v>6692322</v>
      </c>
      <c r="AG2467" t="s">
        <v>266</v>
      </c>
    </row>
    <row r="2468" spans="32:33" x14ac:dyDescent="0.2">
      <c r="AF2468">
        <v>6692323</v>
      </c>
      <c r="AG2468" t="s">
        <v>266</v>
      </c>
    </row>
    <row r="2469" spans="32:33" x14ac:dyDescent="0.2">
      <c r="AF2469">
        <v>6692324</v>
      </c>
      <c r="AG2469" t="s">
        <v>266</v>
      </c>
    </row>
    <row r="2470" spans="32:33" x14ac:dyDescent="0.2">
      <c r="AF2470">
        <v>6692325</v>
      </c>
      <c r="AG2470" t="s">
        <v>266</v>
      </c>
    </row>
    <row r="2471" spans="32:33" x14ac:dyDescent="0.2">
      <c r="AF2471">
        <v>6692326</v>
      </c>
      <c r="AG2471" t="s">
        <v>266</v>
      </c>
    </row>
    <row r="2472" spans="32:33" x14ac:dyDescent="0.2">
      <c r="AF2472">
        <v>6692331</v>
      </c>
      <c r="AG2472" t="s">
        <v>266</v>
      </c>
    </row>
    <row r="2473" spans="32:33" x14ac:dyDescent="0.2">
      <c r="AF2473">
        <v>6692332</v>
      </c>
      <c r="AG2473" t="s">
        <v>266</v>
      </c>
    </row>
    <row r="2474" spans="32:33" x14ac:dyDescent="0.2">
      <c r="AF2474">
        <v>6692333</v>
      </c>
      <c r="AG2474" t="s">
        <v>266</v>
      </c>
    </row>
    <row r="2475" spans="32:33" x14ac:dyDescent="0.2">
      <c r="AF2475">
        <v>6692334</v>
      </c>
      <c r="AG2475" t="s">
        <v>266</v>
      </c>
    </row>
    <row r="2476" spans="32:33" x14ac:dyDescent="0.2">
      <c r="AF2476">
        <v>6692335</v>
      </c>
      <c r="AG2476" t="s">
        <v>266</v>
      </c>
    </row>
    <row r="2477" spans="32:33" x14ac:dyDescent="0.2">
      <c r="AF2477">
        <v>6692336</v>
      </c>
      <c r="AG2477" t="s">
        <v>266</v>
      </c>
    </row>
    <row r="2478" spans="32:33" x14ac:dyDescent="0.2">
      <c r="AF2478">
        <v>6692337</v>
      </c>
      <c r="AG2478" t="s">
        <v>266</v>
      </c>
    </row>
    <row r="2479" spans="32:33" x14ac:dyDescent="0.2">
      <c r="AF2479">
        <v>6692341</v>
      </c>
      <c r="AG2479" t="s">
        <v>266</v>
      </c>
    </row>
    <row r="2480" spans="32:33" x14ac:dyDescent="0.2">
      <c r="AF2480">
        <v>6692342</v>
      </c>
      <c r="AG2480" t="s">
        <v>266</v>
      </c>
    </row>
    <row r="2481" spans="32:33" x14ac:dyDescent="0.2">
      <c r="AF2481">
        <v>6692343</v>
      </c>
      <c r="AG2481" t="s">
        <v>266</v>
      </c>
    </row>
    <row r="2482" spans="32:33" x14ac:dyDescent="0.2">
      <c r="AF2482">
        <v>6692344</v>
      </c>
      <c r="AG2482" t="s">
        <v>266</v>
      </c>
    </row>
    <row r="2483" spans="32:33" x14ac:dyDescent="0.2">
      <c r="AF2483">
        <v>6692345</v>
      </c>
      <c r="AG2483" t="s">
        <v>266</v>
      </c>
    </row>
    <row r="2484" spans="32:33" x14ac:dyDescent="0.2">
      <c r="AF2484">
        <v>6692346</v>
      </c>
      <c r="AG2484" t="s">
        <v>266</v>
      </c>
    </row>
    <row r="2485" spans="32:33" x14ac:dyDescent="0.2">
      <c r="AF2485">
        <v>6692351</v>
      </c>
      <c r="AG2485" t="s">
        <v>266</v>
      </c>
    </row>
    <row r="2486" spans="32:33" x14ac:dyDescent="0.2">
      <c r="AF2486">
        <v>6692352</v>
      </c>
      <c r="AG2486" t="s">
        <v>266</v>
      </c>
    </row>
    <row r="2487" spans="32:33" x14ac:dyDescent="0.2">
      <c r="AF2487">
        <v>6692353</v>
      </c>
      <c r="AG2487" t="s">
        <v>266</v>
      </c>
    </row>
    <row r="2488" spans="32:33" x14ac:dyDescent="0.2">
      <c r="AF2488">
        <v>6692354</v>
      </c>
      <c r="AG2488" t="s">
        <v>266</v>
      </c>
    </row>
    <row r="2489" spans="32:33" x14ac:dyDescent="0.2">
      <c r="AF2489">
        <v>6692355</v>
      </c>
      <c r="AG2489" t="s">
        <v>266</v>
      </c>
    </row>
    <row r="2490" spans="32:33" x14ac:dyDescent="0.2">
      <c r="AF2490">
        <v>6692356</v>
      </c>
      <c r="AG2490" t="s">
        <v>266</v>
      </c>
    </row>
    <row r="2491" spans="32:33" x14ac:dyDescent="0.2">
      <c r="AF2491">
        <v>6692357</v>
      </c>
      <c r="AG2491" t="s">
        <v>266</v>
      </c>
    </row>
    <row r="2492" spans="32:33" x14ac:dyDescent="0.2">
      <c r="AF2492">
        <v>6692361</v>
      </c>
      <c r="AG2492" t="s">
        <v>266</v>
      </c>
    </row>
    <row r="2493" spans="32:33" x14ac:dyDescent="0.2">
      <c r="AF2493">
        <v>6692362</v>
      </c>
      <c r="AG2493" t="s">
        <v>266</v>
      </c>
    </row>
    <row r="2494" spans="32:33" x14ac:dyDescent="0.2">
      <c r="AF2494">
        <v>6692363</v>
      </c>
      <c r="AG2494" t="s">
        <v>266</v>
      </c>
    </row>
    <row r="2495" spans="32:33" x14ac:dyDescent="0.2">
      <c r="AF2495">
        <v>6692364</v>
      </c>
      <c r="AG2495" t="s">
        <v>266</v>
      </c>
    </row>
    <row r="2496" spans="32:33" x14ac:dyDescent="0.2">
      <c r="AF2496">
        <v>6692365</v>
      </c>
      <c r="AG2496" t="s">
        <v>266</v>
      </c>
    </row>
    <row r="2497" spans="32:33" x14ac:dyDescent="0.2">
      <c r="AF2497">
        <v>6692366</v>
      </c>
      <c r="AG2497" t="s">
        <v>266</v>
      </c>
    </row>
    <row r="2498" spans="32:33" x14ac:dyDescent="0.2">
      <c r="AF2498">
        <v>6692367</v>
      </c>
      <c r="AG2498" t="s">
        <v>266</v>
      </c>
    </row>
    <row r="2499" spans="32:33" x14ac:dyDescent="0.2">
      <c r="AF2499">
        <v>6692368</v>
      </c>
      <c r="AG2499" t="s">
        <v>266</v>
      </c>
    </row>
    <row r="2500" spans="32:33" x14ac:dyDescent="0.2">
      <c r="AF2500">
        <v>6692369</v>
      </c>
      <c r="AG2500" t="s">
        <v>266</v>
      </c>
    </row>
    <row r="2501" spans="32:33" x14ac:dyDescent="0.2">
      <c r="AF2501">
        <v>6692401</v>
      </c>
      <c r="AG2501" t="s">
        <v>266</v>
      </c>
    </row>
    <row r="2502" spans="32:33" x14ac:dyDescent="0.2">
      <c r="AF2502">
        <v>6692402</v>
      </c>
      <c r="AG2502" t="s">
        <v>266</v>
      </c>
    </row>
    <row r="2503" spans="32:33" x14ac:dyDescent="0.2">
      <c r="AF2503">
        <v>6692403</v>
      </c>
      <c r="AG2503" t="s">
        <v>266</v>
      </c>
    </row>
    <row r="2504" spans="32:33" x14ac:dyDescent="0.2">
      <c r="AF2504">
        <v>6692404</v>
      </c>
      <c r="AG2504" t="s">
        <v>266</v>
      </c>
    </row>
    <row r="2505" spans="32:33" x14ac:dyDescent="0.2">
      <c r="AF2505">
        <v>6692405</v>
      </c>
      <c r="AG2505" t="s">
        <v>266</v>
      </c>
    </row>
    <row r="2506" spans="32:33" x14ac:dyDescent="0.2">
      <c r="AF2506">
        <v>6692406</v>
      </c>
      <c r="AG2506" t="s">
        <v>266</v>
      </c>
    </row>
    <row r="2507" spans="32:33" x14ac:dyDescent="0.2">
      <c r="AF2507">
        <v>6692407</v>
      </c>
      <c r="AG2507" t="s">
        <v>266</v>
      </c>
    </row>
    <row r="2508" spans="32:33" x14ac:dyDescent="0.2">
      <c r="AF2508">
        <v>6692408</v>
      </c>
      <c r="AG2508" t="s">
        <v>266</v>
      </c>
    </row>
    <row r="2509" spans="32:33" x14ac:dyDescent="0.2">
      <c r="AF2509">
        <v>6692411</v>
      </c>
      <c r="AG2509" t="s">
        <v>266</v>
      </c>
    </row>
    <row r="2510" spans="32:33" x14ac:dyDescent="0.2">
      <c r="AF2510">
        <v>6692412</v>
      </c>
      <c r="AG2510" t="s">
        <v>266</v>
      </c>
    </row>
    <row r="2511" spans="32:33" x14ac:dyDescent="0.2">
      <c r="AF2511">
        <v>6692413</v>
      </c>
      <c r="AG2511" t="s">
        <v>266</v>
      </c>
    </row>
    <row r="2512" spans="32:33" x14ac:dyDescent="0.2">
      <c r="AF2512">
        <v>6692414</v>
      </c>
      <c r="AG2512" t="s">
        <v>266</v>
      </c>
    </row>
    <row r="2513" spans="32:33" x14ac:dyDescent="0.2">
      <c r="AF2513">
        <v>6692415</v>
      </c>
      <c r="AG2513" t="s">
        <v>266</v>
      </c>
    </row>
    <row r="2514" spans="32:33" x14ac:dyDescent="0.2">
      <c r="AF2514">
        <v>6692416</v>
      </c>
      <c r="AG2514" t="s">
        <v>266</v>
      </c>
    </row>
    <row r="2515" spans="32:33" x14ac:dyDescent="0.2">
      <c r="AF2515">
        <v>6692417</v>
      </c>
      <c r="AG2515" t="s">
        <v>266</v>
      </c>
    </row>
    <row r="2516" spans="32:33" x14ac:dyDescent="0.2">
      <c r="AF2516">
        <v>6692418</v>
      </c>
      <c r="AG2516" t="s">
        <v>266</v>
      </c>
    </row>
    <row r="2517" spans="32:33" x14ac:dyDescent="0.2">
      <c r="AF2517">
        <v>6692421</v>
      </c>
      <c r="AG2517" t="s">
        <v>266</v>
      </c>
    </row>
    <row r="2518" spans="32:33" x14ac:dyDescent="0.2">
      <c r="AF2518">
        <v>6692422</v>
      </c>
      <c r="AG2518" t="s">
        <v>266</v>
      </c>
    </row>
    <row r="2519" spans="32:33" x14ac:dyDescent="0.2">
      <c r="AF2519">
        <v>6692423</v>
      </c>
      <c r="AG2519" t="s">
        <v>266</v>
      </c>
    </row>
    <row r="2520" spans="32:33" x14ac:dyDescent="0.2">
      <c r="AF2520">
        <v>6692424</v>
      </c>
      <c r="AG2520" t="s">
        <v>266</v>
      </c>
    </row>
    <row r="2521" spans="32:33" x14ac:dyDescent="0.2">
      <c r="AF2521">
        <v>6692425</v>
      </c>
      <c r="AG2521" t="s">
        <v>266</v>
      </c>
    </row>
    <row r="2522" spans="32:33" x14ac:dyDescent="0.2">
      <c r="AF2522">
        <v>6692431</v>
      </c>
      <c r="AG2522" t="s">
        <v>266</v>
      </c>
    </row>
    <row r="2523" spans="32:33" x14ac:dyDescent="0.2">
      <c r="AF2523">
        <v>6692432</v>
      </c>
      <c r="AG2523" t="s">
        <v>266</v>
      </c>
    </row>
    <row r="2524" spans="32:33" x14ac:dyDescent="0.2">
      <c r="AF2524">
        <v>6692433</v>
      </c>
      <c r="AG2524" t="s">
        <v>266</v>
      </c>
    </row>
    <row r="2525" spans="32:33" x14ac:dyDescent="0.2">
      <c r="AF2525">
        <v>6692434</v>
      </c>
      <c r="AG2525" t="s">
        <v>266</v>
      </c>
    </row>
    <row r="2526" spans="32:33" x14ac:dyDescent="0.2">
      <c r="AF2526">
        <v>6692435</v>
      </c>
      <c r="AG2526" t="s">
        <v>266</v>
      </c>
    </row>
    <row r="2527" spans="32:33" x14ac:dyDescent="0.2">
      <c r="AF2527">
        <v>6692436</v>
      </c>
      <c r="AG2527" t="s">
        <v>266</v>
      </c>
    </row>
    <row r="2528" spans="32:33" x14ac:dyDescent="0.2">
      <c r="AF2528">
        <v>6692437</v>
      </c>
      <c r="AG2528" t="s">
        <v>266</v>
      </c>
    </row>
    <row r="2529" spans="32:33" x14ac:dyDescent="0.2">
      <c r="AF2529">
        <v>6692438</v>
      </c>
      <c r="AG2529" t="s">
        <v>266</v>
      </c>
    </row>
    <row r="2530" spans="32:33" x14ac:dyDescent="0.2">
      <c r="AF2530">
        <v>6692439</v>
      </c>
      <c r="AG2530" t="s">
        <v>266</v>
      </c>
    </row>
    <row r="2531" spans="32:33" x14ac:dyDescent="0.2">
      <c r="AF2531">
        <v>6692441</v>
      </c>
      <c r="AG2531" t="s">
        <v>266</v>
      </c>
    </row>
    <row r="2532" spans="32:33" x14ac:dyDescent="0.2">
      <c r="AF2532">
        <v>6692442</v>
      </c>
      <c r="AG2532" t="s">
        <v>266</v>
      </c>
    </row>
    <row r="2533" spans="32:33" x14ac:dyDescent="0.2">
      <c r="AF2533">
        <v>6692443</v>
      </c>
      <c r="AG2533" t="s">
        <v>266</v>
      </c>
    </row>
    <row r="2534" spans="32:33" x14ac:dyDescent="0.2">
      <c r="AF2534">
        <v>6692444</v>
      </c>
      <c r="AG2534" t="s">
        <v>266</v>
      </c>
    </row>
    <row r="2535" spans="32:33" x14ac:dyDescent="0.2">
      <c r="AF2535">
        <v>6692445</v>
      </c>
      <c r="AG2535" t="s">
        <v>266</v>
      </c>
    </row>
    <row r="2536" spans="32:33" x14ac:dyDescent="0.2">
      <c r="AF2536">
        <v>6692446</v>
      </c>
      <c r="AG2536" t="s">
        <v>266</v>
      </c>
    </row>
    <row r="2537" spans="32:33" x14ac:dyDescent="0.2">
      <c r="AF2537">
        <v>6692447</v>
      </c>
      <c r="AG2537" t="s">
        <v>266</v>
      </c>
    </row>
    <row r="2538" spans="32:33" x14ac:dyDescent="0.2">
      <c r="AF2538">
        <v>6692451</v>
      </c>
      <c r="AG2538" t="s">
        <v>266</v>
      </c>
    </row>
    <row r="2539" spans="32:33" x14ac:dyDescent="0.2">
      <c r="AF2539">
        <v>6692452</v>
      </c>
      <c r="AG2539" t="s">
        <v>266</v>
      </c>
    </row>
    <row r="2540" spans="32:33" x14ac:dyDescent="0.2">
      <c r="AF2540">
        <v>6692453</v>
      </c>
      <c r="AG2540" t="s">
        <v>266</v>
      </c>
    </row>
    <row r="2541" spans="32:33" x14ac:dyDescent="0.2">
      <c r="AF2541">
        <v>6692454</v>
      </c>
      <c r="AG2541" t="s">
        <v>266</v>
      </c>
    </row>
    <row r="2542" spans="32:33" x14ac:dyDescent="0.2">
      <c r="AF2542">
        <v>6692455</v>
      </c>
      <c r="AG2542" t="s">
        <v>266</v>
      </c>
    </row>
    <row r="2543" spans="32:33" x14ac:dyDescent="0.2">
      <c r="AF2543">
        <v>6692461</v>
      </c>
      <c r="AG2543" t="s">
        <v>266</v>
      </c>
    </row>
    <row r="2544" spans="32:33" x14ac:dyDescent="0.2">
      <c r="AF2544">
        <v>6692462</v>
      </c>
      <c r="AG2544" t="s">
        <v>266</v>
      </c>
    </row>
    <row r="2545" spans="32:33" x14ac:dyDescent="0.2">
      <c r="AF2545">
        <v>6692463</v>
      </c>
      <c r="AG2545" t="s">
        <v>266</v>
      </c>
    </row>
    <row r="2546" spans="32:33" x14ac:dyDescent="0.2">
      <c r="AF2546">
        <v>6692464</v>
      </c>
      <c r="AG2546" t="s">
        <v>266</v>
      </c>
    </row>
    <row r="2547" spans="32:33" x14ac:dyDescent="0.2">
      <c r="AF2547">
        <v>6692465</v>
      </c>
      <c r="AG2547" t="s">
        <v>266</v>
      </c>
    </row>
    <row r="2548" spans="32:33" x14ac:dyDescent="0.2">
      <c r="AF2548">
        <v>6692501</v>
      </c>
      <c r="AG2548" t="s">
        <v>266</v>
      </c>
    </row>
    <row r="2549" spans="32:33" x14ac:dyDescent="0.2">
      <c r="AF2549">
        <v>6692502</v>
      </c>
      <c r="AG2549" t="s">
        <v>266</v>
      </c>
    </row>
    <row r="2550" spans="32:33" x14ac:dyDescent="0.2">
      <c r="AF2550">
        <v>6692503</v>
      </c>
      <c r="AG2550" t="s">
        <v>266</v>
      </c>
    </row>
    <row r="2551" spans="32:33" x14ac:dyDescent="0.2">
      <c r="AF2551">
        <v>6692504</v>
      </c>
      <c r="AG2551" t="s">
        <v>266</v>
      </c>
    </row>
    <row r="2552" spans="32:33" x14ac:dyDescent="0.2">
      <c r="AF2552">
        <v>6692505</v>
      </c>
      <c r="AG2552" t="s">
        <v>266</v>
      </c>
    </row>
    <row r="2553" spans="32:33" x14ac:dyDescent="0.2">
      <c r="AF2553">
        <v>6692511</v>
      </c>
      <c r="AG2553" t="s">
        <v>266</v>
      </c>
    </row>
    <row r="2554" spans="32:33" x14ac:dyDescent="0.2">
      <c r="AF2554">
        <v>6692512</v>
      </c>
      <c r="AG2554" t="s">
        <v>266</v>
      </c>
    </row>
    <row r="2555" spans="32:33" x14ac:dyDescent="0.2">
      <c r="AF2555">
        <v>6692513</v>
      </c>
      <c r="AG2555" t="s">
        <v>266</v>
      </c>
    </row>
    <row r="2556" spans="32:33" x14ac:dyDescent="0.2">
      <c r="AF2556">
        <v>6692521</v>
      </c>
      <c r="AG2556" t="s">
        <v>266</v>
      </c>
    </row>
    <row r="2557" spans="32:33" x14ac:dyDescent="0.2">
      <c r="AF2557">
        <v>6692522</v>
      </c>
      <c r="AG2557" t="s">
        <v>266</v>
      </c>
    </row>
    <row r="2558" spans="32:33" x14ac:dyDescent="0.2">
      <c r="AF2558">
        <v>6692523</v>
      </c>
      <c r="AG2558" t="s">
        <v>266</v>
      </c>
    </row>
    <row r="2559" spans="32:33" x14ac:dyDescent="0.2">
      <c r="AF2559">
        <v>6692524</v>
      </c>
      <c r="AG2559" t="s">
        <v>266</v>
      </c>
    </row>
    <row r="2560" spans="32:33" x14ac:dyDescent="0.2">
      <c r="AF2560">
        <v>6692525</v>
      </c>
      <c r="AG2560" t="s">
        <v>266</v>
      </c>
    </row>
    <row r="2561" spans="32:33" x14ac:dyDescent="0.2">
      <c r="AF2561">
        <v>6692526</v>
      </c>
      <c r="AG2561" t="s">
        <v>266</v>
      </c>
    </row>
    <row r="2562" spans="32:33" x14ac:dyDescent="0.2">
      <c r="AF2562">
        <v>6692527</v>
      </c>
      <c r="AG2562" t="s">
        <v>266</v>
      </c>
    </row>
    <row r="2563" spans="32:33" x14ac:dyDescent="0.2">
      <c r="AF2563">
        <v>6692531</v>
      </c>
      <c r="AG2563" t="s">
        <v>266</v>
      </c>
    </row>
    <row r="2564" spans="32:33" x14ac:dyDescent="0.2">
      <c r="AF2564">
        <v>6692532</v>
      </c>
      <c r="AG2564" t="s">
        <v>266</v>
      </c>
    </row>
    <row r="2565" spans="32:33" x14ac:dyDescent="0.2">
      <c r="AF2565">
        <v>6692533</v>
      </c>
      <c r="AG2565" t="s">
        <v>266</v>
      </c>
    </row>
    <row r="2566" spans="32:33" x14ac:dyDescent="0.2">
      <c r="AF2566">
        <v>6692534</v>
      </c>
      <c r="AG2566" t="s">
        <v>266</v>
      </c>
    </row>
    <row r="2567" spans="32:33" x14ac:dyDescent="0.2">
      <c r="AF2567">
        <v>6692535</v>
      </c>
      <c r="AG2567" t="s">
        <v>266</v>
      </c>
    </row>
    <row r="2568" spans="32:33" x14ac:dyDescent="0.2">
      <c r="AF2568">
        <v>6692541</v>
      </c>
      <c r="AG2568" t="s">
        <v>266</v>
      </c>
    </row>
    <row r="2569" spans="32:33" x14ac:dyDescent="0.2">
      <c r="AF2569">
        <v>6692542</v>
      </c>
      <c r="AG2569" t="s">
        <v>266</v>
      </c>
    </row>
    <row r="2570" spans="32:33" x14ac:dyDescent="0.2">
      <c r="AF2570">
        <v>6692543</v>
      </c>
      <c r="AG2570" t="s">
        <v>266</v>
      </c>
    </row>
    <row r="2571" spans="32:33" x14ac:dyDescent="0.2">
      <c r="AF2571">
        <v>6692544</v>
      </c>
      <c r="AG2571" t="s">
        <v>266</v>
      </c>
    </row>
    <row r="2572" spans="32:33" x14ac:dyDescent="0.2">
      <c r="AF2572">
        <v>6692545</v>
      </c>
      <c r="AG2572" t="s">
        <v>266</v>
      </c>
    </row>
    <row r="2573" spans="32:33" x14ac:dyDescent="0.2">
      <c r="AF2573">
        <v>6692551</v>
      </c>
      <c r="AG2573" t="s">
        <v>266</v>
      </c>
    </row>
    <row r="2574" spans="32:33" x14ac:dyDescent="0.2">
      <c r="AF2574">
        <v>6692552</v>
      </c>
      <c r="AG2574" t="s">
        <v>266</v>
      </c>
    </row>
    <row r="2575" spans="32:33" x14ac:dyDescent="0.2">
      <c r="AF2575">
        <v>6692553</v>
      </c>
      <c r="AG2575" t="s">
        <v>266</v>
      </c>
    </row>
    <row r="2576" spans="32:33" x14ac:dyDescent="0.2">
      <c r="AF2576">
        <v>6692554</v>
      </c>
      <c r="AG2576" t="s">
        <v>266</v>
      </c>
    </row>
    <row r="2577" spans="32:33" x14ac:dyDescent="0.2">
      <c r="AF2577">
        <v>6692601</v>
      </c>
      <c r="AG2577" t="s">
        <v>266</v>
      </c>
    </row>
    <row r="2578" spans="32:33" x14ac:dyDescent="0.2">
      <c r="AF2578">
        <v>6692602</v>
      </c>
      <c r="AG2578" t="s">
        <v>266</v>
      </c>
    </row>
    <row r="2579" spans="32:33" x14ac:dyDescent="0.2">
      <c r="AF2579">
        <v>6692603</v>
      </c>
      <c r="AG2579" t="s">
        <v>266</v>
      </c>
    </row>
    <row r="2580" spans="32:33" x14ac:dyDescent="0.2">
      <c r="AF2580">
        <v>6692604</v>
      </c>
      <c r="AG2580" t="s">
        <v>266</v>
      </c>
    </row>
    <row r="2581" spans="32:33" x14ac:dyDescent="0.2">
      <c r="AF2581">
        <v>6692605</v>
      </c>
      <c r="AG2581" t="s">
        <v>266</v>
      </c>
    </row>
    <row r="2582" spans="32:33" x14ac:dyDescent="0.2">
      <c r="AF2582">
        <v>6692611</v>
      </c>
      <c r="AG2582" t="s">
        <v>266</v>
      </c>
    </row>
    <row r="2583" spans="32:33" x14ac:dyDescent="0.2">
      <c r="AF2583">
        <v>6692612</v>
      </c>
      <c r="AG2583" t="s">
        <v>266</v>
      </c>
    </row>
    <row r="2584" spans="32:33" x14ac:dyDescent="0.2">
      <c r="AF2584">
        <v>6692613</v>
      </c>
      <c r="AG2584" t="s">
        <v>266</v>
      </c>
    </row>
    <row r="2585" spans="32:33" x14ac:dyDescent="0.2">
      <c r="AF2585">
        <v>6692614</v>
      </c>
      <c r="AG2585" t="s">
        <v>266</v>
      </c>
    </row>
    <row r="2586" spans="32:33" x14ac:dyDescent="0.2">
      <c r="AF2586">
        <v>6692615</v>
      </c>
      <c r="AG2586" t="s">
        <v>266</v>
      </c>
    </row>
    <row r="2587" spans="32:33" x14ac:dyDescent="0.2">
      <c r="AF2587">
        <v>6692616</v>
      </c>
      <c r="AG2587" t="s">
        <v>266</v>
      </c>
    </row>
    <row r="2588" spans="32:33" x14ac:dyDescent="0.2">
      <c r="AF2588">
        <v>6692701</v>
      </c>
      <c r="AG2588" t="s">
        <v>266</v>
      </c>
    </row>
    <row r="2589" spans="32:33" x14ac:dyDescent="0.2">
      <c r="AF2589">
        <v>6692702</v>
      </c>
      <c r="AG2589" t="s">
        <v>266</v>
      </c>
    </row>
    <row r="2590" spans="32:33" x14ac:dyDescent="0.2">
      <c r="AF2590">
        <v>6692703</v>
      </c>
      <c r="AG2590" t="s">
        <v>266</v>
      </c>
    </row>
    <row r="2591" spans="32:33" x14ac:dyDescent="0.2">
      <c r="AF2591">
        <v>6692704</v>
      </c>
      <c r="AG2591" t="s">
        <v>266</v>
      </c>
    </row>
    <row r="2592" spans="32:33" x14ac:dyDescent="0.2">
      <c r="AF2592">
        <v>6692711</v>
      </c>
      <c r="AG2592" t="s">
        <v>266</v>
      </c>
    </row>
    <row r="2593" spans="32:33" x14ac:dyDescent="0.2">
      <c r="AF2593">
        <v>6692712</v>
      </c>
      <c r="AG2593" t="s">
        <v>266</v>
      </c>
    </row>
    <row r="2594" spans="32:33" x14ac:dyDescent="0.2">
      <c r="AF2594">
        <v>6692713</v>
      </c>
      <c r="AG2594" t="s">
        <v>266</v>
      </c>
    </row>
    <row r="2595" spans="32:33" x14ac:dyDescent="0.2">
      <c r="AF2595">
        <v>6692714</v>
      </c>
      <c r="AG2595" t="s">
        <v>266</v>
      </c>
    </row>
    <row r="2596" spans="32:33" x14ac:dyDescent="0.2">
      <c r="AF2596">
        <v>6692715</v>
      </c>
      <c r="AG2596" t="s">
        <v>266</v>
      </c>
    </row>
    <row r="2597" spans="32:33" x14ac:dyDescent="0.2">
      <c r="AF2597">
        <v>6692716</v>
      </c>
      <c r="AG2597" t="s">
        <v>266</v>
      </c>
    </row>
    <row r="2598" spans="32:33" x14ac:dyDescent="0.2">
      <c r="AF2598">
        <v>6692717</v>
      </c>
      <c r="AG2598" t="s">
        <v>266</v>
      </c>
    </row>
    <row r="2599" spans="32:33" x14ac:dyDescent="0.2">
      <c r="AF2599">
        <v>6692718</v>
      </c>
      <c r="AG2599" t="s">
        <v>266</v>
      </c>
    </row>
    <row r="2600" spans="32:33" x14ac:dyDescent="0.2">
      <c r="AF2600">
        <v>6692721</v>
      </c>
      <c r="AG2600" t="s">
        <v>266</v>
      </c>
    </row>
    <row r="2601" spans="32:33" x14ac:dyDescent="0.2">
      <c r="AF2601">
        <v>6692722</v>
      </c>
      <c r="AG2601" t="s">
        <v>266</v>
      </c>
    </row>
    <row r="2602" spans="32:33" x14ac:dyDescent="0.2">
      <c r="AF2602">
        <v>6692723</v>
      </c>
      <c r="AG2602" t="s">
        <v>266</v>
      </c>
    </row>
    <row r="2603" spans="32:33" x14ac:dyDescent="0.2">
      <c r="AF2603">
        <v>6692724</v>
      </c>
      <c r="AG2603" t="s">
        <v>266</v>
      </c>
    </row>
    <row r="2604" spans="32:33" x14ac:dyDescent="0.2">
      <c r="AF2604">
        <v>6692725</v>
      </c>
      <c r="AG2604" t="s">
        <v>266</v>
      </c>
    </row>
    <row r="2605" spans="32:33" x14ac:dyDescent="0.2">
      <c r="AF2605">
        <v>6692726</v>
      </c>
      <c r="AG2605" t="s">
        <v>266</v>
      </c>
    </row>
    <row r="2606" spans="32:33" x14ac:dyDescent="0.2">
      <c r="AF2606">
        <v>6692727</v>
      </c>
      <c r="AG2606" t="s">
        <v>266</v>
      </c>
    </row>
    <row r="2607" spans="32:33" x14ac:dyDescent="0.2">
      <c r="AF2607">
        <v>6692728</v>
      </c>
      <c r="AG2607" t="s">
        <v>266</v>
      </c>
    </row>
    <row r="2608" spans="32:33" x14ac:dyDescent="0.2">
      <c r="AF2608">
        <v>6692731</v>
      </c>
      <c r="AG2608" t="s">
        <v>266</v>
      </c>
    </row>
    <row r="2609" spans="32:33" x14ac:dyDescent="0.2">
      <c r="AF2609">
        <v>6692732</v>
      </c>
      <c r="AG2609" t="s">
        <v>266</v>
      </c>
    </row>
    <row r="2610" spans="32:33" x14ac:dyDescent="0.2">
      <c r="AF2610">
        <v>6692733</v>
      </c>
      <c r="AG2610" t="s">
        <v>266</v>
      </c>
    </row>
    <row r="2611" spans="32:33" x14ac:dyDescent="0.2">
      <c r="AF2611">
        <v>6692734</v>
      </c>
      <c r="AG2611" t="s">
        <v>266</v>
      </c>
    </row>
    <row r="2612" spans="32:33" x14ac:dyDescent="0.2">
      <c r="AF2612">
        <v>6692735</v>
      </c>
      <c r="AG2612" t="s">
        <v>266</v>
      </c>
    </row>
    <row r="2613" spans="32:33" x14ac:dyDescent="0.2">
      <c r="AF2613">
        <v>6692736</v>
      </c>
      <c r="AG2613" t="s">
        <v>266</v>
      </c>
    </row>
    <row r="2614" spans="32:33" x14ac:dyDescent="0.2">
      <c r="AF2614">
        <v>6692737</v>
      </c>
      <c r="AG2614" t="s">
        <v>266</v>
      </c>
    </row>
    <row r="2615" spans="32:33" x14ac:dyDescent="0.2">
      <c r="AF2615">
        <v>6692801</v>
      </c>
      <c r="AG2615" t="s">
        <v>266</v>
      </c>
    </row>
    <row r="2616" spans="32:33" x14ac:dyDescent="0.2">
      <c r="AF2616">
        <v>6692802</v>
      </c>
      <c r="AG2616" t="s">
        <v>266</v>
      </c>
    </row>
    <row r="2617" spans="32:33" x14ac:dyDescent="0.2">
      <c r="AF2617">
        <v>6692803</v>
      </c>
      <c r="AG2617" t="s">
        <v>266</v>
      </c>
    </row>
    <row r="2618" spans="32:33" x14ac:dyDescent="0.2">
      <c r="AF2618">
        <v>6692804</v>
      </c>
      <c r="AG2618" t="s">
        <v>266</v>
      </c>
    </row>
    <row r="2619" spans="32:33" x14ac:dyDescent="0.2">
      <c r="AF2619">
        <v>6692805</v>
      </c>
      <c r="AG2619" t="s">
        <v>266</v>
      </c>
    </row>
    <row r="2620" spans="32:33" x14ac:dyDescent="0.2">
      <c r="AF2620">
        <v>6692811</v>
      </c>
      <c r="AG2620" t="s">
        <v>266</v>
      </c>
    </row>
    <row r="2621" spans="32:33" x14ac:dyDescent="0.2">
      <c r="AF2621">
        <v>6692812</v>
      </c>
      <c r="AG2621" t="s">
        <v>266</v>
      </c>
    </row>
    <row r="2622" spans="32:33" x14ac:dyDescent="0.2">
      <c r="AF2622">
        <v>6692813</v>
      </c>
      <c r="AG2622" t="s">
        <v>266</v>
      </c>
    </row>
    <row r="2623" spans="32:33" x14ac:dyDescent="0.2">
      <c r="AF2623">
        <v>6692814</v>
      </c>
      <c r="AG2623" t="s">
        <v>266</v>
      </c>
    </row>
    <row r="2624" spans="32:33" x14ac:dyDescent="0.2">
      <c r="AF2624">
        <v>6692815</v>
      </c>
      <c r="AG2624" t="s">
        <v>266</v>
      </c>
    </row>
    <row r="2625" spans="32:33" x14ac:dyDescent="0.2">
      <c r="AF2625">
        <v>6692821</v>
      </c>
      <c r="AG2625" t="s">
        <v>266</v>
      </c>
    </row>
    <row r="2626" spans="32:33" x14ac:dyDescent="0.2">
      <c r="AF2626">
        <v>6692822</v>
      </c>
      <c r="AG2626" t="s">
        <v>266</v>
      </c>
    </row>
    <row r="2627" spans="32:33" x14ac:dyDescent="0.2">
      <c r="AF2627">
        <v>6692823</v>
      </c>
      <c r="AG2627" t="s">
        <v>266</v>
      </c>
    </row>
    <row r="2628" spans="32:33" x14ac:dyDescent="0.2">
      <c r="AF2628">
        <v>6692824</v>
      </c>
      <c r="AG2628" t="s">
        <v>266</v>
      </c>
    </row>
    <row r="2629" spans="32:33" x14ac:dyDescent="0.2">
      <c r="AF2629">
        <v>6692825</v>
      </c>
      <c r="AG2629" t="s">
        <v>266</v>
      </c>
    </row>
    <row r="2630" spans="32:33" x14ac:dyDescent="0.2">
      <c r="AF2630">
        <v>6692826</v>
      </c>
      <c r="AG2630" t="s">
        <v>266</v>
      </c>
    </row>
    <row r="2631" spans="32:33" x14ac:dyDescent="0.2">
      <c r="AF2631">
        <v>6692827</v>
      </c>
      <c r="AG2631" t="s">
        <v>266</v>
      </c>
    </row>
    <row r="2632" spans="32:33" x14ac:dyDescent="0.2">
      <c r="AF2632">
        <v>6693101</v>
      </c>
      <c r="AG2632" t="s">
        <v>268</v>
      </c>
    </row>
    <row r="2633" spans="32:33" x14ac:dyDescent="0.2">
      <c r="AF2633">
        <v>6693102</v>
      </c>
      <c r="AG2633" t="s">
        <v>268</v>
      </c>
    </row>
    <row r="2634" spans="32:33" x14ac:dyDescent="0.2">
      <c r="AF2634">
        <v>6693103</v>
      </c>
      <c r="AG2634" t="s">
        <v>268</v>
      </c>
    </row>
    <row r="2635" spans="32:33" x14ac:dyDescent="0.2">
      <c r="AF2635">
        <v>6693104</v>
      </c>
      <c r="AG2635" t="s">
        <v>268</v>
      </c>
    </row>
    <row r="2636" spans="32:33" x14ac:dyDescent="0.2">
      <c r="AF2636">
        <v>6693105</v>
      </c>
      <c r="AG2636" t="s">
        <v>268</v>
      </c>
    </row>
    <row r="2637" spans="32:33" x14ac:dyDescent="0.2">
      <c r="AF2637">
        <v>6693111</v>
      </c>
      <c r="AG2637" t="s">
        <v>268</v>
      </c>
    </row>
    <row r="2638" spans="32:33" x14ac:dyDescent="0.2">
      <c r="AF2638">
        <v>6693112</v>
      </c>
      <c r="AG2638" t="s">
        <v>268</v>
      </c>
    </row>
    <row r="2639" spans="32:33" x14ac:dyDescent="0.2">
      <c r="AF2639">
        <v>6693113</v>
      </c>
      <c r="AG2639" t="s">
        <v>268</v>
      </c>
    </row>
    <row r="2640" spans="32:33" x14ac:dyDescent="0.2">
      <c r="AF2640">
        <v>6693121</v>
      </c>
      <c r="AG2640" t="s">
        <v>268</v>
      </c>
    </row>
    <row r="2641" spans="32:33" x14ac:dyDescent="0.2">
      <c r="AF2641">
        <v>6693122</v>
      </c>
      <c r="AG2641" t="s">
        <v>268</v>
      </c>
    </row>
    <row r="2642" spans="32:33" x14ac:dyDescent="0.2">
      <c r="AF2642">
        <v>6693123</v>
      </c>
      <c r="AG2642" t="s">
        <v>268</v>
      </c>
    </row>
    <row r="2643" spans="32:33" x14ac:dyDescent="0.2">
      <c r="AF2643">
        <v>6693124</v>
      </c>
      <c r="AG2643" t="s">
        <v>268</v>
      </c>
    </row>
    <row r="2644" spans="32:33" x14ac:dyDescent="0.2">
      <c r="AF2644">
        <v>6693125</v>
      </c>
      <c r="AG2644" t="s">
        <v>268</v>
      </c>
    </row>
    <row r="2645" spans="32:33" x14ac:dyDescent="0.2">
      <c r="AF2645">
        <v>6693126</v>
      </c>
      <c r="AG2645" t="s">
        <v>268</v>
      </c>
    </row>
    <row r="2646" spans="32:33" x14ac:dyDescent="0.2">
      <c r="AF2646">
        <v>6693127</v>
      </c>
      <c r="AG2646" t="s">
        <v>268</v>
      </c>
    </row>
    <row r="2647" spans="32:33" x14ac:dyDescent="0.2">
      <c r="AF2647">
        <v>6693128</v>
      </c>
      <c r="AG2647" t="s">
        <v>268</v>
      </c>
    </row>
    <row r="2648" spans="32:33" x14ac:dyDescent="0.2">
      <c r="AF2648">
        <v>6693131</v>
      </c>
      <c r="AG2648" t="s">
        <v>268</v>
      </c>
    </row>
    <row r="2649" spans="32:33" x14ac:dyDescent="0.2">
      <c r="AF2649">
        <v>6693132</v>
      </c>
      <c r="AG2649" t="s">
        <v>268</v>
      </c>
    </row>
    <row r="2650" spans="32:33" x14ac:dyDescent="0.2">
      <c r="AF2650">
        <v>6693141</v>
      </c>
      <c r="AG2650" t="s">
        <v>268</v>
      </c>
    </row>
    <row r="2651" spans="32:33" x14ac:dyDescent="0.2">
      <c r="AF2651">
        <v>6693142</v>
      </c>
      <c r="AG2651" t="s">
        <v>268</v>
      </c>
    </row>
    <row r="2652" spans="32:33" x14ac:dyDescent="0.2">
      <c r="AF2652">
        <v>6693143</v>
      </c>
      <c r="AG2652" t="s">
        <v>268</v>
      </c>
    </row>
    <row r="2653" spans="32:33" x14ac:dyDescent="0.2">
      <c r="AF2653">
        <v>6693144</v>
      </c>
      <c r="AG2653" t="s">
        <v>268</v>
      </c>
    </row>
    <row r="2654" spans="32:33" x14ac:dyDescent="0.2">
      <c r="AF2654">
        <v>6693145</v>
      </c>
      <c r="AG2654" t="s">
        <v>268</v>
      </c>
    </row>
    <row r="2655" spans="32:33" x14ac:dyDescent="0.2">
      <c r="AF2655">
        <v>6693146</v>
      </c>
      <c r="AG2655" t="s">
        <v>268</v>
      </c>
    </row>
    <row r="2656" spans="32:33" x14ac:dyDescent="0.2">
      <c r="AF2656">
        <v>6693147</v>
      </c>
      <c r="AG2656" t="s">
        <v>268</v>
      </c>
    </row>
    <row r="2657" spans="32:33" x14ac:dyDescent="0.2">
      <c r="AF2657">
        <v>6693151</v>
      </c>
      <c r="AG2657" t="s">
        <v>268</v>
      </c>
    </row>
    <row r="2658" spans="32:33" x14ac:dyDescent="0.2">
      <c r="AF2658">
        <v>6693152</v>
      </c>
      <c r="AG2658" t="s">
        <v>268</v>
      </c>
    </row>
    <row r="2659" spans="32:33" x14ac:dyDescent="0.2">
      <c r="AF2659">
        <v>6693153</v>
      </c>
      <c r="AG2659" t="s">
        <v>268</v>
      </c>
    </row>
    <row r="2660" spans="32:33" x14ac:dyDescent="0.2">
      <c r="AF2660">
        <v>6693154</v>
      </c>
      <c r="AG2660" t="s">
        <v>268</v>
      </c>
    </row>
    <row r="2661" spans="32:33" x14ac:dyDescent="0.2">
      <c r="AF2661">
        <v>6693155</v>
      </c>
      <c r="AG2661" t="s">
        <v>268</v>
      </c>
    </row>
    <row r="2662" spans="32:33" x14ac:dyDescent="0.2">
      <c r="AF2662">
        <v>6693156</v>
      </c>
      <c r="AG2662" t="s">
        <v>268</v>
      </c>
    </row>
    <row r="2663" spans="32:33" x14ac:dyDescent="0.2">
      <c r="AF2663">
        <v>6693157</v>
      </c>
      <c r="AG2663" t="s">
        <v>268</v>
      </c>
    </row>
    <row r="2664" spans="32:33" x14ac:dyDescent="0.2">
      <c r="AF2664">
        <v>6693158</v>
      </c>
      <c r="AG2664" t="s">
        <v>268</v>
      </c>
    </row>
    <row r="2665" spans="32:33" x14ac:dyDescent="0.2">
      <c r="AF2665">
        <v>6693159</v>
      </c>
      <c r="AG2665" t="s">
        <v>268</v>
      </c>
    </row>
    <row r="2666" spans="32:33" x14ac:dyDescent="0.2">
      <c r="AF2666">
        <v>6693161</v>
      </c>
      <c r="AG2666" t="s">
        <v>268</v>
      </c>
    </row>
    <row r="2667" spans="32:33" x14ac:dyDescent="0.2">
      <c r="AF2667">
        <v>6693162</v>
      </c>
      <c r="AG2667" t="s">
        <v>268</v>
      </c>
    </row>
    <row r="2668" spans="32:33" x14ac:dyDescent="0.2">
      <c r="AF2668">
        <v>6693163</v>
      </c>
      <c r="AG2668" t="s">
        <v>268</v>
      </c>
    </row>
    <row r="2669" spans="32:33" x14ac:dyDescent="0.2">
      <c r="AF2669">
        <v>6693164</v>
      </c>
      <c r="AG2669" t="s">
        <v>268</v>
      </c>
    </row>
    <row r="2670" spans="32:33" x14ac:dyDescent="0.2">
      <c r="AF2670">
        <v>6693165</v>
      </c>
      <c r="AG2670" t="s">
        <v>268</v>
      </c>
    </row>
    <row r="2671" spans="32:33" x14ac:dyDescent="0.2">
      <c r="AF2671">
        <v>6693166</v>
      </c>
      <c r="AG2671" t="s">
        <v>268</v>
      </c>
    </row>
    <row r="2672" spans="32:33" x14ac:dyDescent="0.2">
      <c r="AF2672">
        <v>6693167</v>
      </c>
      <c r="AG2672" t="s">
        <v>268</v>
      </c>
    </row>
    <row r="2673" spans="32:33" x14ac:dyDescent="0.2">
      <c r="AF2673">
        <v>6693168</v>
      </c>
      <c r="AG2673" t="s">
        <v>268</v>
      </c>
    </row>
    <row r="2674" spans="32:33" x14ac:dyDescent="0.2">
      <c r="AF2674">
        <v>6693300</v>
      </c>
      <c r="AG2674" t="s">
        <v>268</v>
      </c>
    </row>
    <row r="2675" spans="32:33" x14ac:dyDescent="0.2">
      <c r="AF2675">
        <v>6693301</v>
      </c>
      <c r="AG2675" t="s">
        <v>268</v>
      </c>
    </row>
    <row r="2676" spans="32:33" x14ac:dyDescent="0.2">
      <c r="AF2676">
        <v>6693302</v>
      </c>
      <c r="AG2676" t="s">
        <v>268</v>
      </c>
    </row>
    <row r="2677" spans="32:33" x14ac:dyDescent="0.2">
      <c r="AF2677">
        <v>6693303</v>
      </c>
      <c r="AG2677" t="s">
        <v>268</v>
      </c>
    </row>
    <row r="2678" spans="32:33" x14ac:dyDescent="0.2">
      <c r="AF2678">
        <v>6693304</v>
      </c>
      <c r="AG2678" t="s">
        <v>268</v>
      </c>
    </row>
    <row r="2679" spans="32:33" x14ac:dyDescent="0.2">
      <c r="AF2679">
        <v>6693305</v>
      </c>
      <c r="AG2679" t="s">
        <v>268</v>
      </c>
    </row>
    <row r="2680" spans="32:33" x14ac:dyDescent="0.2">
      <c r="AF2680">
        <v>6693306</v>
      </c>
      <c r="AG2680" t="s">
        <v>268</v>
      </c>
    </row>
    <row r="2681" spans="32:33" x14ac:dyDescent="0.2">
      <c r="AF2681">
        <v>6693307</v>
      </c>
      <c r="AG2681" t="s">
        <v>268</v>
      </c>
    </row>
    <row r="2682" spans="32:33" x14ac:dyDescent="0.2">
      <c r="AF2682">
        <v>6693308</v>
      </c>
      <c r="AG2682" t="s">
        <v>268</v>
      </c>
    </row>
    <row r="2683" spans="32:33" x14ac:dyDescent="0.2">
      <c r="AF2683">
        <v>6693309</v>
      </c>
      <c r="AG2683" t="s">
        <v>268</v>
      </c>
    </row>
    <row r="2684" spans="32:33" x14ac:dyDescent="0.2">
      <c r="AF2684">
        <v>6693311</v>
      </c>
      <c r="AG2684" t="s">
        <v>268</v>
      </c>
    </row>
    <row r="2685" spans="32:33" x14ac:dyDescent="0.2">
      <c r="AF2685">
        <v>6693312</v>
      </c>
      <c r="AG2685" t="s">
        <v>268</v>
      </c>
    </row>
    <row r="2686" spans="32:33" x14ac:dyDescent="0.2">
      <c r="AF2686">
        <v>6693313</v>
      </c>
      <c r="AG2686" t="s">
        <v>268</v>
      </c>
    </row>
    <row r="2687" spans="32:33" x14ac:dyDescent="0.2">
      <c r="AF2687">
        <v>6693314</v>
      </c>
      <c r="AG2687" t="s">
        <v>268</v>
      </c>
    </row>
    <row r="2688" spans="32:33" x14ac:dyDescent="0.2">
      <c r="AF2688">
        <v>6693315</v>
      </c>
      <c r="AG2688" t="s">
        <v>268</v>
      </c>
    </row>
    <row r="2689" spans="32:33" x14ac:dyDescent="0.2">
      <c r="AF2689">
        <v>6693316</v>
      </c>
      <c r="AG2689" t="s">
        <v>268</v>
      </c>
    </row>
    <row r="2690" spans="32:33" x14ac:dyDescent="0.2">
      <c r="AF2690">
        <v>6693401</v>
      </c>
      <c r="AG2690" t="s">
        <v>268</v>
      </c>
    </row>
    <row r="2691" spans="32:33" x14ac:dyDescent="0.2">
      <c r="AF2691">
        <v>6693402</v>
      </c>
      <c r="AG2691" t="s">
        <v>268</v>
      </c>
    </row>
    <row r="2692" spans="32:33" x14ac:dyDescent="0.2">
      <c r="AF2692">
        <v>6693403</v>
      </c>
      <c r="AG2692" t="s">
        <v>268</v>
      </c>
    </row>
    <row r="2693" spans="32:33" x14ac:dyDescent="0.2">
      <c r="AF2693">
        <v>6693404</v>
      </c>
      <c r="AG2693" t="s">
        <v>268</v>
      </c>
    </row>
    <row r="2694" spans="32:33" x14ac:dyDescent="0.2">
      <c r="AF2694">
        <v>6693411</v>
      </c>
      <c r="AG2694" t="s">
        <v>268</v>
      </c>
    </row>
    <row r="2695" spans="32:33" x14ac:dyDescent="0.2">
      <c r="AF2695">
        <v>6693412</v>
      </c>
      <c r="AG2695" t="s">
        <v>268</v>
      </c>
    </row>
    <row r="2696" spans="32:33" x14ac:dyDescent="0.2">
      <c r="AF2696">
        <v>6693413</v>
      </c>
      <c r="AG2696" t="s">
        <v>268</v>
      </c>
    </row>
    <row r="2697" spans="32:33" x14ac:dyDescent="0.2">
      <c r="AF2697">
        <v>6693414</v>
      </c>
      <c r="AG2697" t="s">
        <v>268</v>
      </c>
    </row>
    <row r="2698" spans="32:33" x14ac:dyDescent="0.2">
      <c r="AF2698">
        <v>6693415</v>
      </c>
      <c r="AG2698" t="s">
        <v>268</v>
      </c>
    </row>
    <row r="2699" spans="32:33" x14ac:dyDescent="0.2">
      <c r="AF2699">
        <v>6693416</v>
      </c>
      <c r="AG2699" t="s">
        <v>268</v>
      </c>
    </row>
    <row r="2700" spans="32:33" x14ac:dyDescent="0.2">
      <c r="AF2700">
        <v>6693461</v>
      </c>
      <c r="AG2700" t="s">
        <v>268</v>
      </c>
    </row>
    <row r="2701" spans="32:33" x14ac:dyDescent="0.2">
      <c r="AF2701">
        <v>6693462</v>
      </c>
      <c r="AG2701" t="s">
        <v>268</v>
      </c>
    </row>
    <row r="2702" spans="32:33" x14ac:dyDescent="0.2">
      <c r="AF2702">
        <v>6693463</v>
      </c>
      <c r="AG2702" t="s">
        <v>268</v>
      </c>
    </row>
    <row r="2703" spans="32:33" x14ac:dyDescent="0.2">
      <c r="AF2703">
        <v>6693464</v>
      </c>
      <c r="AG2703" t="s">
        <v>268</v>
      </c>
    </row>
    <row r="2704" spans="32:33" x14ac:dyDescent="0.2">
      <c r="AF2704">
        <v>6693465</v>
      </c>
      <c r="AG2704" t="s">
        <v>268</v>
      </c>
    </row>
    <row r="2705" spans="32:33" x14ac:dyDescent="0.2">
      <c r="AF2705">
        <v>6693466</v>
      </c>
      <c r="AG2705" t="s">
        <v>268</v>
      </c>
    </row>
    <row r="2706" spans="32:33" x14ac:dyDescent="0.2">
      <c r="AF2706">
        <v>6693467</v>
      </c>
      <c r="AG2706" t="s">
        <v>268</v>
      </c>
    </row>
    <row r="2707" spans="32:33" x14ac:dyDescent="0.2">
      <c r="AF2707">
        <v>6693571</v>
      </c>
      <c r="AG2707" t="s">
        <v>268</v>
      </c>
    </row>
    <row r="2708" spans="32:33" x14ac:dyDescent="0.2">
      <c r="AF2708">
        <v>6693572</v>
      </c>
      <c r="AG2708" t="s">
        <v>268</v>
      </c>
    </row>
    <row r="2709" spans="32:33" x14ac:dyDescent="0.2">
      <c r="AF2709">
        <v>6693573</v>
      </c>
      <c r="AG2709" t="s">
        <v>268</v>
      </c>
    </row>
    <row r="2710" spans="32:33" x14ac:dyDescent="0.2">
      <c r="AF2710">
        <v>6693574</v>
      </c>
      <c r="AG2710" t="s">
        <v>268</v>
      </c>
    </row>
    <row r="2711" spans="32:33" x14ac:dyDescent="0.2">
      <c r="AF2711">
        <v>6693575</v>
      </c>
      <c r="AG2711" t="s">
        <v>268</v>
      </c>
    </row>
    <row r="2712" spans="32:33" x14ac:dyDescent="0.2">
      <c r="AF2712">
        <v>6693581</v>
      </c>
      <c r="AG2712" t="s">
        <v>268</v>
      </c>
    </row>
    <row r="2713" spans="32:33" x14ac:dyDescent="0.2">
      <c r="AF2713">
        <v>6693582</v>
      </c>
      <c r="AG2713" t="s">
        <v>268</v>
      </c>
    </row>
    <row r="2714" spans="32:33" x14ac:dyDescent="0.2">
      <c r="AF2714">
        <v>6693583</v>
      </c>
      <c r="AG2714" t="s">
        <v>268</v>
      </c>
    </row>
    <row r="2715" spans="32:33" x14ac:dyDescent="0.2">
      <c r="AF2715">
        <v>6693601</v>
      </c>
      <c r="AG2715" t="s">
        <v>268</v>
      </c>
    </row>
    <row r="2716" spans="32:33" x14ac:dyDescent="0.2">
      <c r="AF2716">
        <v>6693602</v>
      </c>
      <c r="AG2716" t="s">
        <v>268</v>
      </c>
    </row>
    <row r="2717" spans="32:33" x14ac:dyDescent="0.2">
      <c r="AF2717">
        <v>6693603</v>
      </c>
      <c r="AG2717" t="s">
        <v>268</v>
      </c>
    </row>
    <row r="2718" spans="32:33" x14ac:dyDescent="0.2">
      <c r="AF2718">
        <v>6693604</v>
      </c>
      <c r="AG2718" t="s">
        <v>268</v>
      </c>
    </row>
    <row r="2719" spans="32:33" x14ac:dyDescent="0.2">
      <c r="AF2719">
        <v>6693605</v>
      </c>
      <c r="AG2719" t="s">
        <v>268</v>
      </c>
    </row>
    <row r="2720" spans="32:33" x14ac:dyDescent="0.2">
      <c r="AF2720">
        <v>6693606</v>
      </c>
      <c r="AG2720" t="s">
        <v>268</v>
      </c>
    </row>
    <row r="2721" spans="32:33" x14ac:dyDescent="0.2">
      <c r="AF2721">
        <v>6693611</v>
      </c>
      <c r="AG2721" t="s">
        <v>268</v>
      </c>
    </row>
    <row r="2722" spans="32:33" x14ac:dyDescent="0.2">
      <c r="AF2722">
        <v>6693612</v>
      </c>
      <c r="AG2722" t="s">
        <v>268</v>
      </c>
    </row>
    <row r="2723" spans="32:33" x14ac:dyDescent="0.2">
      <c r="AF2723">
        <v>6693613</v>
      </c>
      <c r="AG2723" t="s">
        <v>268</v>
      </c>
    </row>
    <row r="2724" spans="32:33" x14ac:dyDescent="0.2">
      <c r="AF2724">
        <v>6693614</v>
      </c>
      <c r="AG2724" t="s">
        <v>268</v>
      </c>
    </row>
    <row r="2725" spans="32:33" x14ac:dyDescent="0.2">
      <c r="AF2725">
        <v>6693621</v>
      </c>
      <c r="AG2725" t="s">
        <v>268</v>
      </c>
    </row>
    <row r="2726" spans="32:33" x14ac:dyDescent="0.2">
      <c r="AF2726">
        <v>6693622</v>
      </c>
      <c r="AG2726" t="s">
        <v>268</v>
      </c>
    </row>
    <row r="2727" spans="32:33" x14ac:dyDescent="0.2">
      <c r="AF2727">
        <v>6693623</v>
      </c>
      <c r="AG2727" t="s">
        <v>268</v>
      </c>
    </row>
    <row r="2728" spans="32:33" x14ac:dyDescent="0.2">
      <c r="AF2728">
        <v>6693624</v>
      </c>
      <c r="AG2728" t="s">
        <v>268</v>
      </c>
    </row>
    <row r="2729" spans="32:33" x14ac:dyDescent="0.2">
      <c r="AF2729">
        <v>6693625</v>
      </c>
      <c r="AG2729" t="s">
        <v>268</v>
      </c>
    </row>
    <row r="2730" spans="32:33" x14ac:dyDescent="0.2">
      <c r="AF2730">
        <v>6693626</v>
      </c>
      <c r="AG2730" t="s">
        <v>268</v>
      </c>
    </row>
    <row r="2731" spans="32:33" x14ac:dyDescent="0.2">
      <c r="AF2731">
        <v>6693631</v>
      </c>
      <c r="AG2731" t="s">
        <v>268</v>
      </c>
    </row>
    <row r="2732" spans="32:33" x14ac:dyDescent="0.2">
      <c r="AF2732">
        <v>6693632</v>
      </c>
      <c r="AG2732" t="s">
        <v>268</v>
      </c>
    </row>
    <row r="2733" spans="32:33" x14ac:dyDescent="0.2">
      <c r="AF2733">
        <v>6693633</v>
      </c>
      <c r="AG2733" t="s">
        <v>268</v>
      </c>
    </row>
    <row r="2734" spans="32:33" x14ac:dyDescent="0.2">
      <c r="AF2734">
        <v>6693634</v>
      </c>
      <c r="AG2734" t="s">
        <v>268</v>
      </c>
    </row>
    <row r="2735" spans="32:33" x14ac:dyDescent="0.2">
      <c r="AF2735">
        <v>6693641</v>
      </c>
      <c r="AG2735" t="s">
        <v>268</v>
      </c>
    </row>
    <row r="2736" spans="32:33" x14ac:dyDescent="0.2">
      <c r="AF2736">
        <v>6693642</v>
      </c>
      <c r="AG2736" t="s">
        <v>268</v>
      </c>
    </row>
    <row r="2737" spans="32:33" x14ac:dyDescent="0.2">
      <c r="AF2737">
        <v>6693643</v>
      </c>
      <c r="AG2737" t="s">
        <v>268</v>
      </c>
    </row>
    <row r="2738" spans="32:33" x14ac:dyDescent="0.2">
      <c r="AF2738">
        <v>6693644</v>
      </c>
      <c r="AG2738" t="s">
        <v>268</v>
      </c>
    </row>
    <row r="2739" spans="32:33" x14ac:dyDescent="0.2">
      <c r="AF2739">
        <v>6693645</v>
      </c>
      <c r="AG2739" t="s">
        <v>268</v>
      </c>
    </row>
    <row r="2740" spans="32:33" x14ac:dyDescent="0.2">
      <c r="AF2740">
        <v>6693646</v>
      </c>
      <c r="AG2740" t="s">
        <v>268</v>
      </c>
    </row>
    <row r="2741" spans="32:33" x14ac:dyDescent="0.2">
      <c r="AF2741">
        <v>6693651</v>
      </c>
      <c r="AG2741" t="s">
        <v>268</v>
      </c>
    </row>
    <row r="2742" spans="32:33" x14ac:dyDescent="0.2">
      <c r="AF2742">
        <v>6693652</v>
      </c>
      <c r="AG2742" t="s">
        <v>268</v>
      </c>
    </row>
    <row r="2743" spans="32:33" x14ac:dyDescent="0.2">
      <c r="AF2743">
        <v>6693653</v>
      </c>
      <c r="AG2743" t="s">
        <v>268</v>
      </c>
    </row>
    <row r="2744" spans="32:33" x14ac:dyDescent="0.2">
      <c r="AF2744">
        <v>6693654</v>
      </c>
      <c r="AG2744" t="s">
        <v>268</v>
      </c>
    </row>
    <row r="2745" spans="32:33" x14ac:dyDescent="0.2">
      <c r="AF2745">
        <v>6693801</v>
      </c>
      <c r="AG2745" t="s">
        <v>268</v>
      </c>
    </row>
    <row r="2746" spans="32:33" x14ac:dyDescent="0.2">
      <c r="AF2746">
        <v>6693802</v>
      </c>
      <c r="AG2746" t="s">
        <v>268</v>
      </c>
    </row>
    <row r="2747" spans="32:33" x14ac:dyDescent="0.2">
      <c r="AF2747">
        <v>6693803</v>
      </c>
      <c r="AG2747" t="s">
        <v>268</v>
      </c>
    </row>
    <row r="2748" spans="32:33" x14ac:dyDescent="0.2">
      <c r="AF2748">
        <v>6693804</v>
      </c>
      <c r="AG2748" t="s">
        <v>268</v>
      </c>
    </row>
    <row r="2749" spans="32:33" x14ac:dyDescent="0.2">
      <c r="AF2749">
        <v>6693811</v>
      </c>
      <c r="AG2749" t="s">
        <v>268</v>
      </c>
    </row>
    <row r="2750" spans="32:33" x14ac:dyDescent="0.2">
      <c r="AF2750">
        <v>6693812</v>
      </c>
      <c r="AG2750" t="s">
        <v>268</v>
      </c>
    </row>
    <row r="2751" spans="32:33" x14ac:dyDescent="0.2">
      <c r="AF2751">
        <v>6693821</v>
      </c>
      <c r="AG2751" t="s">
        <v>268</v>
      </c>
    </row>
    <row r="2752" spans="32:33" x14ac:dyDescent="0.2">
      <c r="AF2752">
        <v>6693822</v>
      </c>
      <c r="AG2752" t="s">
        <v>268</v>
      </c>
    </row>
    <row r="2753" spans="32:33" x14ac:dyDescent="0.2">
      <c r="AF2753">
        <v>6693823</v>
      </c>
      <c r="AG2753" t="s">
        <v>268</v>
      </c>
    </row>
    <row r="2754" spans="32:33" x14ac:dyDescent="0.2">
      <c r="AF2754">
        <v>6693824</v>
      </c>
      <c r="AG2754" t="s">
        <v>268</v>
      </c>
    </row>
    <row r="2755" spans="32:33" x14ac:dyDescent="0.2">
      <c r="AF2755">
        <v>6693825</v>
      </c>
      <c r="AG2755" t="s">
        <v>268</v>
      </c>
    </row>
    <row r="2756" spans="32:33" x14ac:dyDescent="0.2">
      <c r="AF2756">
        <v>6693826</v>
      </c>
      <c r="AG2756" t="s">
        <v>268</v>
      </c>
    </row>
    <row r="2757" spans="32:33" x14ac:dyDescent="0.2">
      <c r="AF2757">
        <v>6693827</v>
      </c>
      <c r="AG2757" t="s">
        <v>268</v>
      </c>
    </row>
    <row r="2758" spans="32:33" x14ac:dyDescent="0.2">
      <c r="AF2758">
        <v>6693831</v>
      </c>
      <c r="AG2758" t="s">
        <v>268</v>
      </c>
    </row>
    <row r="2759" spans="32:33" x14ac:dyDescent="0.2">
      <c r="AF2759">
        <v>6693832</v>
      </c>
      <c r="AG2759" t="s">
        <v>268</v>
      </c>
    </row>
    <row r="2760" spans="32:33" x14ac:dyDescent="0.2">
      <c r="AF2760">
        <v>6693833</v>
      </c>
      <c r="AG2760" t="s">
        <v>268</v>
      </c>
    </row>
    <row r="2761" spans="32:33" x14ac:dyDescent="0.2">
      <c r="AF2761">
        <v>6693834</v>
      </c>
      <c r="AG2761" t="s">
        <v>268</v>
      </c>
    </row>
    <row r="2762" spans="32:33" x14ac:dyDescent="0.2">
      <c r="AF2762">
        <v>6693841</v>
      </c>
      <c r="AG2762" t="s">
        <v>268</v>
      </c>
    </row>
    <row r="2763" spans="32:33" x14ac:dyDescent="0.2">
      <c r="AF2763">
        <v>6693842</v>
      </c>
      <c r="AG2763" t="s">
        <v>268</v>
      </c>
    </row>
    <row r="2764" spans="32:33" x14ac:dyDescent="0.2">
      <c r="AF2764">
        <v>6693843</v>
      </c>
      <c r="AG2764" t="s">
        <v>268</v>
      </c>
    </row>
    <row r="2765" spans="32:33" x14ac:dyDescent="0.2">
      <c r="AF2765">
        <v>6694121</v>
      </c>
      <c r="AG2765" t="s">
        <v>268</v>
      </c>
    </row>
    <row r="2766" spans="32:33" x14ac:dyDescent="0.2">
      <c r="AF2766">
        <v>6694122</v>
      </c>
      <c r="AG2766" t="s">
        <v>268</v>
      </c>
    </row>
    <row r="2767" spans="32:33" x14ac:dyDescent="0.2">
      <c r="AF2767">
        <v>6694123</v>
      </c>
      <c r="AG2767" t="s">
        <v>268</v>
      </c>
    </row>
    <row r="2768" spans="32:33" x14ac:dyDescent="0.2">
      <c r="AF2768">
        <v>6694124</v>
      </c>
      <c r="AG2768" t="s">
        <v>268</v>
      </c>
    </row>
    <row r="2769" spans="32:33" x14ac:dyDescent="0.2">
      <c r="AF2769">
        <v>6694125</v>
      </c>
      <c r="AG2769" t="s">
        <v>268</v>
      </c>
    </row>
    <row r="2770" spans="32:33" x14ac:dyDescent="0.2">
      <c r="AF2770">
        <v>6694131</v>
      </c>
      <c r="AG2770" t="s">
        <v>268</v>
      </c>
    </row>
    <row r="2771" spans="32:33" x14ac:dyDescent="0.2">
      <c r="AF2771">
        <v>6694132</v>
      </c>
      <c r="AG2771" t="s">
        <v>268</v>
      </c>
    </row>
    <row r="2772" spans="32:33" x14ac:dyDescent="0.2">
      <c r="AF2772">
        <v>6694133</v>
      </c>
      <c r="AG2772" t="s">
        <v>268</v>
      </c>
    </row>
    <row r="2773" spans="32:33" x14ac:dyDescent="0.2">
      <c r="AF2773">
        <v>6694134</v>
      </c>
      <c r="AG2773" t="s">
        <v>268</v>
      </c>
    </row>
    <row r="2774" spans="32:33" x14ac:dyDescent="0.2">
      <c r="AF2774">
        <v>6694135</v>
      </c>
      <c r="AG2774" t="s">
        <v>268</v>
      </c>
    </row>
    <row r="2775" spans="32:33" x14ac:dyDescent="0.2">
      <c r="AF2775">
        <v>6694141</v>
      </c>
      <c r="AG2775" t="s">
        <v>268</v>
      </c>
    </row>
    <row r="2776" spans="32:33" x14ac:dyDescent="0.2">
      <c r="AF2776">
        <v>6694251</v>
      </c>
      <c r="AG2776" t="s">
        <v>268</v>
      </c>
    </row>
    <row r="2777" spans="32:33" x14ac:dyDescent="0.2">
      <c r="AF2777">
        <v>6694252</v>
      </c>
      <c r="AG2777" t="s">
        <v>268</v>
      </c>
    </row>
    <row r="2778" spans="32:33" x14ac:dyDescent="0.2">
      <c r="AF2778">
        <v>6694253</v>
      </c>
      <c r="AG2778" t="s">
        <v>268</v>
      </c>
    </row>
    <row r="2779" spans="32:33" x14ac:dyDescent="0.2">
      <c r="AF2779">
        <v>6694261</v>
      </c>
      <c r="AG2779" t="s">
        <v>268</v>
      </c>
    </row>
    <row r="2780" spans="32:33" x14ac:dyDescent="0.2">
      <c r="AF2780">
        <v>6694262</v>
      </c>
      <c r="AG2780" t="s">
        <v>268</v>
      </c>
    </row>
    <row r="2781" spans="32:33" x14ac:dyDescent="0.2">
      <c r="AF2781">
        <v>6694263</v>
      </c>
      <c r="AG2781" t="s">
        <v>268</v>
      </c>
    </row>
    <row r="2782" spans="32:33" x14ac:dyDescent="0.2">
      <c r="AF2782">
        <v>6694264</v>
      </c>
      <c r="AG2782" t="s">
        <v>268</v>
      </c>
    </row>
    <row r="2783" spans="32:33" x14ac:dyDescent="0.2">
      <c r="AF2783">
        <v>6694265</v>
      </c>
      <c r="AG2783" t="s">
        <v>268</v>
      </c>
    </row>
    <row r="2784" spans="32:33" x14ac:dyDescent="0.2">
      <c r="AF2784">
        <v>6694271</v>
      </c>
      <c r="AG2784" t="s">
        <v>268</v>
      </c>
    </row>
    <row r="2785" spans="32:33" x14ac:dyDescent="0.2">
      <c r="AF2785">
        <v>6694272</v>
      </c>
      <c r="AG2785" t="s">
        <v>268</v>
      </c>
    </row>
    <row r="2786" spans="32:33" x14ac:dyDescent="0.2">
      <c r="AF2786">
        <v>6694273</v>
      </c>
      <c r="AG2786" t="s">
        <v>268</v>
      </c>
    </row>
    <row r="2787" spans="32:33" x14ac:dyDescent="0.2">
      <c r="AF2787">
        <v>6694274</v>
      </c>
      <c r="AG2787" t="s">
        <v>268</v>
      </c>
    </row>
    <row r="2788" spans="32:33" x14ac:dyDescent="0.2">
      <c r="AF2788">
        <v>6694301</v>
      </c>
      <c r="AG2788" t="s">
        <v>268</v>
      </c>
    </row>
    <row r="2789" spans="32:33" x14ac:dyDescent="0.2">
      <c r="AF2789">
        <v>6694302</v>
      </c>
      <c r="AG2789" t="s">
        <v>268</v>
      </c>
    </row>
    <row r="2790" spans="32:33" x14ac:dyDescent="0.2">
      <c r="AF2790">
        <v>6694311</v>
      </c>
      <c r="AG2790" t="s">
        <v>268</v>
      </c>
    </row>
    <row r="2791" spans="32:33" x14ac:dyDescent="0.2">
      <c r="AF2791">
        <v>6694312</v>
      </c>
      <c r="AG2791" t="s">
        <v>268</v>
      </c>
    </row>
    <row r="2792" spans="32:33" x14ac:dyDescent="0.2">
      <c r="AF2792">
        <v>6694313</v>
      </c>
      <c r="AG2792" t="s">
        <v>268</v>
      </c>
    </row>
    <row r="2793" spans="32:33" x14ac:dyDescent="0.2">
      <c r="AF2793">
        <v>6694314</v>
      </c>
      <c r="AG2793" t="s">
        <v>268</v>
      </c>
    </row>
    <row r="2794" spans="32:33" x14ac:dyDescent="0.2">
      <c r="AF2794">
        <v>6694315</v>
      </c>
      <c r="AG2794" t="s">
        <v>268</v>
      </c>
    </row>
    <row r="2795" spans="32:33" x14ac:dyDescent="0.2">
      <c r="AF2795">
        <v>6694316</v>
      </c>
      <c r="AG2795" t="s">
        <v>268</v>
      </c>
    </row>
    <row r="2796" spans="32:33" x14ac:dyDescent="0.2">
      <c r="AF2796">
        <v>6694317</v>
      </c>
      <c r="AG2796" t="s">
        <v>268</v>
      </c>
    </row>
    <row r="2797" spans="32:33" x14ac:dyDescent="0.2">
      <c r="AF2797">
        <v>6694321</v>
      </c>
      <c r="AG2797" t="s">
        <v>268</v>
      </c>
    </row>
    <row r="2798" spans="32:33" x14ac:dyDescent="0.2">
      <c r="AF2798">
        <v>6694322</v>
      </c>
      <c r="AG2798" t="s">
        <v>268</v>
      </c>
    </row>
    <row r="2799" spans="32:33" x14ac:dyDescent="0.2">
      <c r="AF2799">
        <v>6694323</v>
      </c>
      <c r="AG2799" t="s">
        <v>268</v>
      </c>
    </row>
    <row r="2800" spans="32:33" x14ac:dyDescent="0.2">
      <c r="AF2800">
        <v>6694324</v>
      </c>
      <c r="AG2800" t="s">
        <v>268</v>
      </c>
    </row>
    <row r="2801" spans="32:33" x14ac:dyDescent="0.2">
      <c r="AF2801">
        <v>6694325</v>
      </c>
      <c r="AG2801" t="s">
        <v>268</v>
      </c>
    </row>
    <row r="2802" spans="32:33" x14ac:dyDescent="0.2">
      <c r="AF2802">
        <v>6694331</v>
      </c>
      <c r="AG2802" t="s">
        <v>268</v>
      </c>
    </row>
    <row r="2803" spans="32:33" x14ac:dyDescent="0.2">
      <c r="AF2803">
        <v>6694332</v>
      </c>
      <c r="AG2803" t="s">
        <v>268</v>
      </c>
    </row>
    <row r="2804" spans="32:33" x14ac:dyDescent="0.2">
      <c r="AF2804">
        <v>6694333</v>
      </c>
      <c r="AG2804" t="s">
        <v>268</v>
      </c>
    </row>
    <row r="2805" spans="32:33" x14ac:dyDescent="0.2">
      <c r="AF2805">
        <v>6694334</v>
      </c>
      <c r="AG2805" t="s">
        <v>268</v>
      </c>
    </row>
    <row r="2806" spans="32:33" x14ac:dyDescent="0.2">
      <c r="AF2806">
        <v>6694335</v>
      </c>
      <c r="AG2806" t="s">
        <v>268</v>
      </c>
    </row>
    <row r="2807" spans="32:33" x14ac:dyDescent="0.2">
      <c r="AF2807">
        <v>6694336</v>
      </c>
      <c r="AG2807" t="s">
        <v>268</v>
      </c>
    </row>
    <row r="2808" spans="32:33" x14ac:dyDescent="0.2">
      <c r="AF2808">
        <v>6694337</v>
      </c>
      <c r="AG2808" t="s">
        <v>268</v>
      </c>
    </row>
    <row r="2809" spans="32:33" x14ac:dyDescent="0.2">
      <c r="AF2809">
        <v>6694341</v>
      </c>
      <c r="AG2809" t="s">
        <v>268</v>
      </c>
    </row>
    <row r="2810" spans="32:33" x14ac:dyDescent="0.2">
      <c r="AF2810">
        <v>6694342</v>
      </c>
      <c r="AG2810" t="s">
        <v>268</v>
      </c>
    </row>
    <row r="2811" spans="32:33" x14ac:dyDescent="0.2">
      <c r="AF2811">
        <v>6694343</v>
      </c>
      <c r="AG2811" t="s">
        <v>268</v>
      </c>
    </row>
    <row r="2812" spans="32:33" x14ac:dyDescent="0.2">
      <c r="AF2812">
        <v>6694344</v>
      </c>
      <c r="AG2812" t="s">
        <v>268</v>
      </c>
    </row>
    <row r="2813" spans="32:33" x14ac:dyDescent="0.2">
      <c r="AF2813">
        <v>6694345</v>
      </c>
      <c r="AG2813" t="s">
        <v>268</v>
      </c>
    </row>
    <row r="2814" spans="32:33" x14ac:dyDescent="0.2">
      <c r="AF2814">
        <v>6695101</v>
      </c>
      <c r="AG2814" t="s">
        <v>270</v>
      </c>
    </row>
    <row r="2815" spans="32:33" x14ac:dyDescent="0.2">
      <c r="AF2815">
        <v>6695102</v>
      </c>
      <c r="AG2815" t="s">
        <v>270</v>
      </c>
    </row>
    <row r="2816" spans="32:33" x14ac:dyDescent="0.2">
      <c r="AF2816">
        <v>6695103</v>
      </c>
      <c r="AG2816" t="s">
        <v>270</v>
      </c>
    </row>
    <row r="2817" spans="32:33" x14ac:dyDescent="0.2">
      <c r="AF2817">
        <v>6695104</v>
      </c>
      <c r="AG2817" t="s">
        <v>270</v>
      </c>
    </row>
    <row r="2818" spans="32:33" x14ac:dyDescent="0.2">
      <c r="AF2818">
        <v>6695111</v>
      </c>
      <c r="AG2818" t="s">
        <v>270</v>
      </c>
    </row>
    <row r="2819" spans="32:33" x14ac:dyDescent="0.2">
      <c r="AF2819">
        <v>6695112</v>
      </c>
      <c r="AG2819" t="s">
        <v>270</v>
      </c>
    </row>
    <row r="2820" spans="32:33" x14ac:dyDescent="0.2">
      <c r="AF2820">
        <v>6695113</v>
      </c>
      <c r="AG2820" t="s">
        <v>270</v>
      </c>
    </row>
    <row r="2821" spans="32:33" x14ac:dyDescent="0.2">
      <c r="AF2821">
        <v>6695114</v>
      </c>
      <c r="AG2821" t="s">
        <v>270</v>
      </c>
    </row>
    <row r="2822" spans="32:33" x14ac:dyDescent="0.2">
      <c r="AF2822">
        <v>6695115</v>
      </c>
      <c r="AG2822" t="s">
        <v>270</v>
      </c>
    </row>
    <row r="2823" spans="32:33" x14ac:dyDescent="0.2">
      <c r="AF2823">
        <v>6695121</v>
      </c>
      <c r="AG2823" t="s">
        <v>270</v>
      </c>
    </row>
    <row r="2824" spans="32:33" x14ac:dyDescent="0.2">
      <c r="AF2824">
        <v>6695122</v>
      </c>
      <c r="AG2824" t="s">
        <v>270</v>
      </c>
    </row>
    <row r="2825" spans="32:33" x14ac:dyDescent="0.2">
      <c r="AF2825">
        <v>6695123</v>
      </c>
      <c r="AG2825" t="s">
        <v>270</v>
      </c>
    </row>
    <row r="2826" spans="32:33" x14ac:dyDescent="0.2">
      <c r="AF2826">
        <v>6695124</v>
      </c>
      <c r="AG2826" t="s">
        <v>270</v>
      </c>
    </row>
    <row r="2827" spans="32:33" x14ac:dyDescent="0.2">
      <c r="AF2827">
        <v>6695125</v>
      </c>
      <c r="AG2827" t="s">
        <v>270</v>
      </c>
    </row>
    <row r="2828" spans="32:33" x14ac:dyDescent="0.2">
      <c r="AF2828">
        <v>6695131</v>
      </c>
      <c r="AG2828" t="s">
        <v>270</v>
      </c>
    </row>
    <row r="2829" spans="32:33" x14ac:dyDescent="0.2">
      <c r="AF2829">
        <v>6695132</v>
      </c>
      <c r="AG2829" t="s">
        <v>270</v>
      </c>
    </row>
    <row r="2830" spans="32:33" x14ac:dyDescent="0.2">
      <c r="AF2830">
        <v>6695133</v>
      </c>
      <c r="AG2830" t="s">
        <v>270</v>
      </c>
    </row>
    <row r="2831" spans="32:33" x14ac:dyDescent="0.2">
      <c r="AF2831">
        <v>6695134</v>
      </c>
      <c r="AG2831" t="s">
        <v>270</v>
      </c>
    </row>
    <row r="2832" spans="32:33" x14ac:dyDescent="0.2">
      <c r="AF2832">
        <v>6695135</v>
      </c>
      <c r="AG2832" t="s">
        <v>270</v>
      </c>
    </row>
    <row r="2833" spans="32:33" x14ac:dyDescent="0.2">
      <c r="AF2833">
        <v>6695136</v>
      </c>
      <c r="AG2833" t="s">
        <v>270</v>
      </c>
    </row>
    <row r="2834" spans="32:33" x14ac:dyDescent="0.2">
      <c r="AF2834">
        <v>6695141</v>
      </c>
      <c r="AG2834" t="s">
        <v>270</v>
      </c>
    </row>
    <row r="2835" spans="32:33" x14ac:dyDescent="0.2">
      <c r="AF2835">
        <v>6695142</v>
      </c>
      <c r="AG2835" t="s">
        <v>270</v>
      </c>
    </row>
    <row r="2836" spans="32:33" x14ac:dyDescent="0.2">
      <c r="AF2836">
        <v>6695143</v>
      </c>
      <c r="AG2836" t="s">
        <v>270</v>
      </c>
    </row>
    <row r="2837" spans="32:33" x14ac:dyDescent="0.2">
      <c r="AF2837">
        <v>6695151</v>
      </c>
      <c r="AG2837" t="s">
        <v>270</v>
      </c>
    </row>
    <row r="2838" spans="32:33" x14ac:dyDescent="0.2">
      <c r="AF2838">
        <v>6695152</v>
      </c>
      <c r="AG2838" t="s">
        <v>270</v>
      </c>
    </row>
    <row r="2839" spans="32:33" x14ac:dyDescent="0.2">
      <c r="AF2839">
        <v>6695153</v>
      </c>
      <c r="AG2839" t="s">
        <v>270</v>
      </c>
    </row>
    <row r="2840" spans="32:33" x14ac:dyDescent="0.2">
      <c r="AF2840">
        <v>6695200</v>
      </c>
      <c r="AG2840" t="s">
        <v>270</v>
      </c>
    </row>
    <row r="2841" spans="32:33" x14ac:dyDescent="0.2">
      <c r="AF2841">
        <v>6695201</v>
      </c>
      <c r="AG2841" t="s">
        <v>270</v>
      </c>
    </row>
    <row r="2842" spans="32:33" x14ac:dyDescent="0.2">
      <c r="AF2842">
        <v>6695202</v>
      </c>
      <c r="AG2842" t="s">
        <v>270</v>
      </c>
    </row>
    <row r="2843" spans="32:33" x14ac:dyDescent="0.2">
      <c r="AF2843">
        <v>6695203</v>
      </c>
      <c r="AG2843" t="s">
        <v>270</v>
      </c>
    </row>
    <row r="2844" spans="32:33" x14ac:dyDescent="0.2">
      <c r="AF2844">
        <v>6695204</v>
      </c>
      <c r="AG2844" t="s">
        <v>270</v>
      </c>
    </row>
    <row r="2845" spans="32:33" x14ac:dyDescent="0.2">
      <c r="AF2845">
        <v>6695211</v>
      </c>
      <c r="AG2845" t="s">
        <v>270</v>
      </c>
    </row>
    <row r="2846" spans="32:33" x14ac:dyDescent="0.2">
      <c r="AF2846">
        <v>6695212</v>
      </c>
      <c r="AG2846" t="s">
        <v>270</v>
      </c>
    </row>
    <row r="2847" spans="32:33" x14ac:dyDescent="0.2">
      <c r="AF2847">
        <v>6695213</v>
      </c>
      <c r="AG2847" t="s">
        <v>270</v>
      </c>
    </row>
    <row r="2848" spans="32:33" x14ac:dyDescent="0.2">
      <c r="AF2848">
        <v>6695214</v>
      </c>
      <c r="AG2848" t="s">
        <v>270</v>
      </c>
    </row>
    <row r="2849" spans="32:33" x14ac:dyDescent="0.2">
      <c r="AF2849">
        <v>6695215</v>
      </c>
      <c r="AG2849" t="s">
        <v>270</v>
      </c>
    </row>
    <row r="2850" spans="32:33" x14ac:dyDescent="0.2">
      <c r="AF2850">
        <v>6695216</v>
      </c>
      <c r="AG2850" t="s">
        <v>270</v>
      </c>
    </row>
    <row r="2851" spans="32:33" x14ac:dyDescent="0.2">
      <c r="AF2851">
        <v>6695220</v>
      </c>
      <c r="AG2851" t="s">
        <v>270</v>
      </c>
    </row>
    <row r="2852" spans="32:33" x14ac:dyDescent="0.2">
      <c r="AF2852">
        <v>6695221</v>
      </c>
      <c r="AG2852" t="s">
        <v>270</v>
      </c>
    </row>
    <row r="2853" spans="32:33" x14ac:dyDescent="0.2">
      <c r="AF2853">
        <v>6695222</v>
      </c>
      <c r="AG2853" t="s">
        <v>270</v>
      </c>
    </row>
    <row r="2854" spans="32:33" x14ac:dyDescent="0.2">
      <c r="AF2854">
        <v>6695223</v>
      </c>
      <c r="AG2854" t="s">
        <v>270</v>
      </c>
    </row>
    <row r="2855" spans="32:33" x14ac:dyDescent="0.2">
      <c r="AF2855">
        <v>6695224</v>
      </c>
      <c r="AG2855" t="s">
        <v>270</v>
      </c>
    </row>
    <row r="2856" spans="32:33" x14ac:dyDescent="0.2">
      <c r="AF2856">
        <v>6695225</v>
      </c>
      <c r="AG2856" t="s">
        <v>270</v>
      </c>
    </row>
    <row r="2857" spans="32:33" x14ac:dyDescent="0.2">
      <c r="AF2857">
        <v>6695226</v>
      </c>
      <c r="AG2857" t="s">
        <v>270</v>
      </c>
    </row>
    <row r="2858" spans="32:33" x14ac:dyDescent="0.2">
      <c r="AF2858">
        <v>6695227</v>
      </c>
      <c r="AG2858" t="s">
        <v>270</v>
      </c>
    </row>
    <row r="2859" spans="32:33" x14ac:dyDescent="0.2">
      <c r="AF2859">
        <v>6695228</v>
      </c>
      <c r="AG2859" t="s">
        <v>270</v>
      </c>
    </row>
    <row r="2860" spans="32:33" x14ac:dyDescent="0.2">
      <c r="AF2860">
        <v>6695229</v>
      </c>
      <c r="AG2860" t="s">
        <v>270</v>
      </c>
    </row>
    <row r="2861" spans="32:33" x14ac:dyDescent="0.2">
      <c r="AF2861">
        <v>6695231</v>
      </c>
      <c r="AG2861" t="s">
        <v>270</v>
      </c>
    </row>
    <row r="2862" spans="32:33" x14ac:dyDescent="0.2">
      <c r="AF2862">
        <v>6695232</v>
      </c>
      <c r="AG2862" t="s">
        <v>270</v>
      </c>
    </row>
    <row r="2863" spans="32:33" x14ac:dyDescent="0.2">
      <c r="AF2863">
        <v>6695233</v>
      </c>
      <c r="AG2863" t="s">
        <v>270</v>
      </c>
    </row>
    <row r="2864" spans="32:33" x14ac:dyDescent="0.2">
      <c r="AF2864">
        <v>6695234</v>
      </c>
      <c r="AG2864" t="s">
        <v>270</v>
      </c>
    </row>
    <row r="2865" spans="32:33" x14ac:dyDescent="0.2">
      <c r="AF2865">
        <v>6695235</v>
      </c>
      <c r="AG2865" t="s">
        <v>270</v>
      </c>
    </row>
    <row r="2866" spans="32:33" x14ac:dyDescent="0.2">
      <c r="AF2866">
        <v>6695236</v>
      </c>
      <c r="AG2866" t="s">
        <v>270</v>
      </c>
    </row>
    <row r="2867" spans="32:33" x14ac:dyDescent="0.2">
      <c r="AF2867">
        <v>6695237</v>
      </c>
      <c r="AG2867" t="s">
        <v>270</v>
      </c>
    </row>
    <row r="2868" spans="32:33" x14ac:dyDescent="0.2">
      <c r="AF2868">
        <v>6695238</v>
      </c>
      <c r="AG2868" t="s">
        <v>270</v>
      </c>
    </row>
    <row r="2869" spans="32:33" x14ac:dyDescent="0.2">
      <c r="AF2869">
        <v>6695241</v>
      </c>
      <c r="AG2869" t="s">
        <v>270</v>
      </c>
    </row>
    <row r="2870" spans="32:33" x14ac:dyDescent="0.2">
      <c r="AF2870">
        <v>6695242</v>
      </c>
      <c r="AG2870" t="s">
        <v>270</v>
      </c>
    </row>
    <row r="2871" spans="32:33" x14ac:dyDescent="0.2">
      <c r="AF2871">
        <v>6695243</v>
      </c>
      <c r="AG2871" t="s">
        <v>270</v>
      </c>
    </row>
    <row r="2872" spans="32:33" x14ac:dyDescent="0.2">
      <c r="AF2872">
        <v>6695244</v>
      </c>
      <c r="AG2872" t="s">
        <v>270</v>
      </c>
    </row>
    <row r="2873" spans="32:33" x14ac:dyDescent="0.2">
      <c r="AF2873">
        <v>6695245</v>
      </c>
      <c r="AG2873" t="s">
        <v>270</v>
      </c>
    </row>
    <row r="2874" spans="32:33" x14ac:dyDescent="0.2">
      <c r="AF2874">
        <v>6695246</v>
      </c>
      <c r="AG2874" t="s">
        <v>270</v>
      </c>
    </row>
    <row r="2875" spans="32:33" x14ac:dyDescent="0.2">
      <c r="AF2875">
        <v>6695251</v>
      </c>
      <c r="AG2875" t="s">
        <v>270</v>
      </c>
    </row>
    <row r="2876" spans="32:33" x14ac:dyDescent="0.2">
      <c r="AF2876">
        <v>6695252</v>
      </c>
      <c r="AG2876" t="s">
        <v>270</v>
      </c>
    </row>
    <row r="2877" spans="32:33" x14ac:dyDescent="0.2">
      <c r="AF2877">
        <v>6695253</v>
      </c>
      <c r="AG2877" t="s">
        <v>270</v>
      </c>
    </row>
    <row r="2878" spans="32:33" x14ac:dyDescent="0.2">
      <c r="AF2878">
        <v>6695254</v>
      </c>
      <c r="AG2878" t="s">
        <v>270</v>
      </c>
    </row>
    <row r="2879" spans="32:33" x14ac:dyDescent="0.2">
      <c r="AF2879">
        <v>6695255</v>
      </c>
      <c r="AG2879" t="s">
        <v>270</v>
      </c>
    </row>
    <row r="2880" spans="32:33" x14ac:dyDescent="0.2">
      <c r="AF2880">
        <v>6695256</v>
      </c>
      <c r="AG2880" t="s">
        <v>270</v>
      </c>
    </row>
    <row r="2881" spans="32:33" x14ac:dyDescent="0.2">
      <c r="AF2881">
        <v>6695257</v>
      </c>
      <c r="AG2881" t="s">
        <v>270</v>
      </c>
    </row>
    <row r="2882" spans="32:33" x14ac:dyDescent="0.2">
      <c r="AF2882">
        <v>6695258</v>
      </c>
      <c r="AG2882" t="s">
        <v>270</v>
      </c>
    </row>
    <row r="2883" spans="32:33" x14ac:dyDescent="0.2">
      <c r="AF2883">
        <v>6695261</v>
      </c>
      <c r="AG2883" t="s">
        <v>270</v>
      </c>
    </row>
    <row r="2884" spans="32:33" x14ac:dyDescent="0.2">
      <c r="AF2884">
        <v>6695262</v>
      </c>
      <c r="AG2884" t="s">
        <v>270</v>
      </c>
    </row>
    <row r="2885" spans="32:33" x14ac:dyDescent="0.2">
      <c r="AF2885">
        <v>6695263</v>
      </c>
      <c r="AG2885" t="s">
        <v>270</v>
      </c>
    </row>
    <row r="2886" spans="32:33" x14ac:dyDescent="0.2">
      <c r="AF2886">
        <v>6695264</v>
      </c>
      <c r="AG2886" t="s">
        <v>270</v>
      </c>
    </row>
    <row r="2887" spans="32:33" x14ac:dyDescent="0.2">
      <c r="AF2887">
        <v>6695265</v>
      </c>
      <c r="AG2887" t="s">
        <v>270</v>
      </c>
    </row>
    <row r="2888" spans="32:33" x14ac:dyDescent="0.2">
      <c r="AF2888">
        <v>6695266</v>
      </c>
      <c r="AG2888" t="s">
        <v>270</v>
      </c>
    </row>
    <row r="2889" spans="32:33" x14ac:dyDescent="0.2">
      <c r="AF2889">
        <v>6695267</v>
      </c>
      <c r="AG2889" t="s">
        <v>270</v>
      </c>
    </row>
    <row r="2890" spans="32:33" x14ac:dyDescent="0.2">
      <c r="AF2890">
        <v>6695268</v>
      </c>
      <c r="AG2890" t="s">
        <v>270</v>
      </c>
    </row>
    <row r="2891" spans="32:33" x14ac:dyDescent="0.2">
      <c r="AF2891">
        <v>6695301</v>
      </c>
      <c r="AG2891" t="s">
        <v>255</v>
      </c>
    </row>
    <row r="2892" spans="32:33" x14ac:dyDescent="0.2">
      <c r="AF2892">
        <v>6695302</v>
      </c>
      <c r="AG2892" t="s">
        <v>255</v>
      </c>
    </row>
    <row r="2893" spans="32:33" x14ac:dyDescent="0.2">
      <c r="AF2893">
        <v>6695303</v>
      </c>
      <c r="AG2893" t="s">
        <v>255</v>
      </c>
    </row>
    <row r="2894" spans="32:33" x14ac:dyDescent="0.2">
      <c r="AF2894">
        <v>6695304</v>
      </c>
      <c r="AG2894" t="s">
        <v>255</v>
      </c>
    </row>
    <row r="2895" spans="32:33" x14ac:dyDescent="0.2">
      <c r="AF2895">
        <v>6695305</v>
      </c>
      <c r="AG2895" t="s">
        <v>255</v>
      </c>
    </row>
    <row r="2896" spans="32:33" x14ac:dyDescent="0.2">
      <c r="AF2896">
        <v>6695306</v>
      </c>
      <c r="AG2896" t="s">
        <v>255</v>
      </c>
    </row>
    <row r="2897" spans="32:33" x14ac:dyDescent="0.2">
      <c r="AF2897">
        <v>6695307</v>
      </c>
      <c r="AG2897" t="s">
        <v>255</v>
      </c>
    </row>
    <row r="2898" spans="32:33" x14ac:dyDescent="0.2">
      <c r="AF2898">
        <v>6695311</v>
      </c>
      <c r="AG2898" t="s">
        <v>255</v>
      </c>
    </row>
    <row r="2899" spans="32:33" x14ac:dyDescent="0.2">
      <c r="AF2899">
        <v>6695312</v>
      </c>
      <c r="AG2899" t="s">
        <v>255</v>
      </c>
    </row>
    <row r="2900" spans="32:33" x14ac:dyDescent="0.2">
      <c r="AF2900">
        <v>6695313</v>
      </c>
      <c r="AG2900" t="s">
        <v>255</v>
      </c>
    </row>
    <row r="2901" spans="32:33" x14ac:dyDescent="0.2">
      <c r="AF2901">
        <v>6695314</v>
      </c>
      <c r="AG2901" t="s">
        <v>255</v>
      </c>
    </row>
    <row r="2902" spans="32:33" x14ac:dyDescent="0.2">
      <c r="AF2902">
        <v>6695315</v>
      </c>
      <c r="AG2902" t="s">
        <v>255</v>
      </c>
    </row>
    <row r="2903" spans="32:33" x14ac:dyDescent="0.2">
      <c r="AF2903">
        <v>6695321</v>
      </c>
      <c r="AG2903" t="s">
        <v>255</v>
      </c>
    </row>
    <row r="2904" spans="32:33" x14ac:dyDescent="0.2">
      <c r="AF2904">
        <v>6695322</v>
      </c>
      <c r="AG2904" t="s">
        <v>255</v>
      </c>
    </row>
    <row r="2905" spans="32:33" x14ac:dyDescent="0.2">
      <c r="AF2905">
        <v>6695323</v>
      </c>
      <c r="AG2905" t="s">
        <v>255</v>
      </c>
    </row>
    <row r="2906" spans="32:33" x14ac:dyDescent="0.2">
      <c r="AF2906">
        <v>6695324</v>
      </c>
      <c r="AG2906" t="s">
        <v>255</v>
      </c>
    </row>
    <row r="2907" spans="32:33" x14ac:dyDescent="0.2">
      <c r="AF2907">
        <v>6695325</v>
      </c>
      <c r="AG2907" t="s">
        <v>255</v>
      </c>
    </row>
    <row r="2908" spans="32:33" x14ac:dyDescent="0.2">
      <c r="AF2908">
        <v>6695326</v>
      </c>
      <c r="AG2908" t="s">
        <v>255</v>
      </c>
    </row>
    <row r="2909" spans="32:33" x14ac:dyDescent="0.2">
      <c r="AF2909">
        <v>6695327</v>
      </c>
      <c r="AG2909" t="s">
        <v>255</v>
      </c>
    </row>
    <row r="2910" spans="32:33" x14ac:dyDescent="0.2">
      <c r="AF2910">
        <v>6695328</v>
      </c>
      <c r="AG2910" t="s">
        <v>255</v>
      </c>
    </row>
    <row r="2911" spans="32:33" x14ac:dyDescent="0.2">
      <c r="AF2911">
        <v>6695328</v>
      </c>
      <c r="AG2911" t="s">
        <v>255</v>
      </c>
    </row>
    <row r="2912" spans="32:33" x14ac:dyDescent="0.2">
      <c r="AF2912">
        <v>6695331</v>
      </c>
      <c r="AG2912" t="s">
        <v>255</v>
      </c>
    </row>
    <row r="2913" spans="32:33" x14ac:dyDescent="0.2">
      <c r="AF2913">
        <v>6695332</v>
      </c>
      <c r="AG2913" t="s">
        <v>255</v>
      </c>
    </row>
    <row r="2914" spans="32:33" x14ac:dyDescent="0.2">
      <c r="AF2914">
        <v>6695333</v>
      </c>
      <c r="AG2914" t="s">
        <v>255</v>
      </c>
    </row>
    <row r="2915" spans="32:33" x14ac:dyDescent="0.2">
      <c r="AF2915">
        <v>6695334</v>
      </c>
      <c r="AG2915" t="s">
        <v>255</v>
      </c>
    </row>
    <row r="2916" spans="32:33" x14ac:dyDescent="0.2">
      <c r="AF2916">
        <v>6695335</v>
      </c>
      <c r="AG2916" t="s">
        <v>255</v>
      </c>
    </row>
    <row r="2917" spans="32:33" x14ac:dyDescent="0.2">
      <c r="AF2917">
        <v>6695336</v>
      </c>
      <c r="AG2917" t="s">
        <v>255</v>
      </c>
    </row>
    <row r="2918" spans="32:33" x14ac:dyDescent="0.2">
      <c r="AF2918">
        <v>6695337</v>
      </c>
      <c r="AG2918" t="s">
        <v>255</v>
      </c>
    </row>
    <row r="2919" spans="32:33" x14ac:dyDescent="0.2">
      <c r="AF2919">
        <v>6695338</v>
      </c>
      <c r="AG2919" t="s">
        <v>255</v>
      </c>
    </row>
    <row r="2920" spans="32:33" x14ac:dyDescent="0.2">
      <c r="AF2920">
        <v>6695339</v>
      </c>
      <c r="AG2920" t="s">
        <v>255</v>
      </c>
    </row>
    <row r="2921" spans="32:33" x14ac:dyDescent="0.2">
      <c r="AF2921">
        <v>6695339</v>
      </c>
      <c r="AG2921" t="s">
        <v>255</v>
      </c>
    </row>
    <row r="2922" spans="32:33" x14ac:dyDescent="0.2">
      <c r="AF2922">
        <v>6695339</v>
      </c>
      <c r="AG2922" t="s">
        <v>255</v>
      </c>
    </row>
    <row r="2923" spans="32:33" x14ac:dyDescent="0.2">
      <c r="AF2923">
        <v>6695339</v>
      </c>
      <c r="AG2923" t="s">
        <v>255</v>
      </c>
    </row>
    <row r="2924" spans="32:33" x14ac:dyDescent="0.2">
      <c r="AF2924">
        <v>6695341</v>
      </c>
      <c r="AG2924" t="s">
        <v>255</v>
      </c>
    </row>
    <row r="2925" spans="32:33" x14ac:dyDescent="0.2">
      <c r="AF2925">
        <v>6695342</v>
      </c>
      <c r="AG2925" t="s">
        <v>255</v>
      </c>
    </row>
    <row r="2926" spans="32:33" x14ac:dyDescent="0.2">
      <c r="AF2926">
        <v>6695343</v>
      </c>
      <c r="AG2926" t="s">
        <v>255</v>
      </c>
    </row>
    <row r="2927" spans="32:33" x14ac:dyDescent="0.2">
      <c r="AF2927">
        <v>6695344</v>
      </c>
      <c r="AG2927" t="s">
        <v>255</v>
      </c>
    </row>
    <row r="2928" spans="32:33" x14ac:dyDescent="0.2">
      <c r="AF2928">
        <v>6695345</v>
      </c>
      <c r="AG2928" t="s">
        <v>255</v>
      </c>
    </row>
    <row r="2929" spans="32:33" x14ac:dyDescent="0.2">
      <c r="AF2929">
        <v>6695346</v>
      </c>
      <c r="AG2929" t="s">
        <v>255</v>
      </c>
    </row>
    <row r="2930" spans="32:33" x14ac:dyDescent="0.2">
      <c r="AF2930">
        <v>6695351</v>
      </c>
      <c r="AG2930" t="s">
        <v>255</v>
      </c>
    </row>
    <row r="2931" spans="32:33" x14ac:dyDescent="0.2">
      <c r="AF2931">
        <v>6695352</v>
      </c>
      <c r="AG2931" t="s">
        <v>255</v>
      </c>
    </row>
    <row r="2932" spans="32:33" x14ac:dyDescent="0.2">
      <c r="AF2932">
        <v>6695353</v>
      </c>
      <c r="AG2932" t="s">
        <v>255</v>
      </c>
    </row>
    <row r="2933" spans="32:33" x14ac:dyDescent="0.2">
      <c r="AF2933">
        <v>6695354</v>
      </c>
      <c r="AG2933" t="s">
        <v>255</v>
      </c>
    </row>
    <row r="2934" spans="32:33" x14ac:dyDescent="0.2">
      <c r="AF2934">
        <v>6695355</v>
      </c>
      <c r="AG2934" t="s">
        <v>255</v>
      </c>
    </row>
    <row r="2935" spans="32:33" x14ac:dyDescent="0.2">
      <c r="AF2935">
        <v>6695356</v>
      </c>
      <c r="AG2935" t="s">
        <v>255</v>
      </c>
    </row>
    <row r="2936" spans="32:33" x14ac:dyDescent="0.2">
      <c r="AF2936">
        <v>6695357</v>
      </c>
      <c r="AG2936" t="s">
        <v>255</v>
      </c>
    </row>
    <row r="2937" spans="32:33" x14ac:dyDescent="0.2">
      <c r="AF2937">
        <v>6695357</v>
      </c>
      <c r="AG2937" t="s">
        <v>255</v>
      </c>
    </row>
    <row r="2938" spans="32:33" x14ac:dyDescent="0.2">
      <c r="AF2938">
        <v>6695358</v>
      </c>
      <c r="AG2938" t="s">
        <v>255</v>
      </c>
    </row>
    <row r="2939" spans="32:33" x14ac:dyDescent="0.2">
      <c r="AF2939">
        <v>6695358</v>
      </c>
      <c r="AG2939" t="s">
        <v>255</v>
      </c>
    </row>
    <row r="2940" spans="32:33" x14ac:dyDescent="0.2">
      <c r="AF2940">
        <v>6695359</v>
      </c>
      <c r="AG2940" t="s">
        <v>255</v>
      </c>
    </row>
    <row r="2941" spans="32:33" x14ac:dyDescent="0.2">
      <c r="AF2941">
        <v>6695361</v>
      </c>
      <c r="AG2941" t="s">
        <v>255</v>
      </c>
    </row>
    <row r="2942" spans="32:33" x14ac:dyDescent="0.2">
      <c r="AF2942">
        <v>6695362</v>
      </c>
      <c r="AG2942" t="s">
        <v>255</v>
      </c>
    </row>
    <row r="2943" spans="32:33" x14ac:dyDescent="0.2">
      <c r="AF2943">
        <v>6695363</v>
      </c>
      <c r="AG2943" t="s">
        <v>255</v>
      </c>
    </row>
    <row r="2944" spans="32:33" x14ac:dyDescent="0.2">
      <c r="AF2944">
        <v>6695364</v>
      </c>
      <c r="AG2944" t="s">
        <v>255</v>
      </c>
    </row>
    <row r="2945" spans="32:33" x14ac:dyDescent="0.2">
      <c r="AF2945">
        <v>6695365</v>
      </c>
      <c r="AG2945" t="s">
        <v>255</v>
      </c>
    </row>
    <row r="2946" spans="32:33" x14ac:dyDescent="0.2">
      <c r="AF2946">
        <v>6695366</v>
      </c>
      <c r="AG2946" t="s">
        <v>255</v>
      </c>
    </row>
    <row r="2947" spans="32:33" x14ac:dyDescent="0.2">
      <c r="AF2947">
        <v>6695367</v>
      </c>
      <c r="AG2947" t="s">
        <v>255</v>
      </c>
    </row>
    <row r="2948" spans="32:33" x14ac:dyDescent="0.2">
      <c r="AF2948">
        <v>6695368</v>
      </c>
      <c r="AG2948" t="s">
        <v>255</v>
      </c>
    </row>
    <row r="2949" spans="32:33" x14ac:dyDescent="0.2">
      <c r="AF2949">
        <v>6695369</v>
      </c>
      <c r="AG2949" t="s">
        <v>255</v>
      </c>
    </row>
    <row r="2950" spans="32:33" x14ac:dyDescent="0.2">
      <c r="AF2950">
        <v>6695371</v>
      </c>
      <c r="AG2950" t="s">
        <v>255</v>
      </c>
    </row>
    <row r="2951" spans="32:33" x14ac:dyDescent="0.2">
      <c r="AF2951">
        <v>6695372</v>
      </c>
      <c r="AG2951" t="s">
        <v>255</v>
      </c>
    </row>
    <row r="2952" spans="32:33" x14ac:dyDescent="0.2">
      <c r="AF2952">
        <v>6695373</v>
      </c>
      <c r="AG2952" t="s">
        <v>255</v>
      </c>
    </row>
    <row r="2953" spans="32:33" x14ac:dyDescent="0.2">
      <c r="AF2953">
        <v>6695374</v>
      </c>
      <c r="AG2953" t="s">
        <v>255</v>
      </c>
    </row>
    <row r="2954" spans="32:33" x14ac:dyDescent="0.2">
      <c r="AF2954">
        <v>6695375</v>
      </c>
      <c r="AG2954" t="s">
        <v>255</v>
      </c>
    </row>
    <row r="2955" spans="32:33" x14ac:dyDescent="0.2">
      <c r="AF2955">
        <v>6695376</v>
      </c>
      <c r="AG2955" t="s">
        <v>255</v>
      </c>
    </row>
    <row r="2956" spans="32:33" x14ac:dyDescent="0.2">
      <c r="AF2956">
        <v>6695377</v>
      </c>
      <c r="AG2956" t="s">
        <v>255</v>
      </c>
    </row>
    <row r="2957" spans="32:33" x14ac:dyDescent="0.2">
      <c r="AF2957">
        <v>6695378</v>
      </c>
      <c r="AG2957" t="s">
        <v>255</v>
      </c>
    </row>
    <row r="2958" spans="32:33" x14ac:dyDescent="0.2">
      <c r="AF2958">
        <v>6695379</v>
      </c>
      <c r="AG2958" t="s">
        <v>255</v>
      </c>
    </row>
    <row r="2959" spans="32:33" x14ac:dyDescent="0.2">
      <c r="AF2959">
        <v>6696101</v>
      </c>
      <c r="AG2959" t="s">
        <v>255</v>
      </c>
    </row>
    <row r="2960" spans="32:33" x14ac:dyDescent="0.2">
      <c r="AF2960">
        <v>6696102</v>
      </c>
      <c r="AG2960" t="s">
        <v>255</v>
      </c>
    </row>
    <row r="2961" spans="32:33" x14ac:dyDescent="0.2">
      <c r="AF2961">
        <v>6696103</v>
      </c>
      <c r="AG2961" t="s">
        <v>255</v>
      </c>
    </row>
    <row r="2962" spans="32:33" x14ac:dyDescent="0.2">
      <c r="AF2962">
        <v>6696111</v>
      </c>
      <c r="AG2962" t="s">
        <v>255</v>
      </c>
    </row>
    <row r="2963" spans="32:33" x14ac:dyDescent="0.2">
      <c r="AF2963">
        <v>6696112</v>
      </c>
      <c r="AG2963" t="s">
        <v>255</v>
      </c>
    </row>
    <row r="2964" spans="32:33" x14ac:dyDescent="0.2">
      <c r="AF2964">
        <v>6696113</v>
      </c>
      <c r="AG2964" t="s">
        <v>255</v>
      </c>
    </row>
    <row r="2965" spans="32:33" x14ac:dyDescent="0.2">
      <c r="AF2965">
        <v>6696114</v>
      </c>
      <c r="AG2965" t="s">
        <v>255</v>
      </c>
    </row>
    <row r="2966" spans="32:33" x14ac:dyDescent="0.2">
      <c r="AF2966">
        <v>6696115</v>
      </c>
      <c r="AG2966" t="s">
        <v>255</v>
      </c>
    </row>
    <row r="2967" spans="32:33" x14ac:dyDescent="0.2">
      <c r="AF2967">
        <v>6696116</v>
      </c>
      <c r="AG2967" t="s">
        <v>255</v>
      </c>
    </row>
    <row r="2968" spans="32:33" x14ac:dyDescent="0.2">
      <c r="AF2968">
        <v>6696121</v>
      </c>
      <c r="AG2968" t="s">
        <v>255</v>
      </c>
    </row>
    <row r="2969" spans="32:33" x14ac:dyDescent="0.2">
      <c r="AF2969">
        <v>6696122</v>
      </c>
      <c r="AG2969" t="s">
        <v>255</v>
      </c>
    </row>
    <row r="2970" spans="32:33" x14ac:dyDescent="0.2">
      <c r="AF2970">
        <v>6696123</v>
      </c>
      <c r="AG2970" t="s">
        <v>255</v>
      </c>
    </row>
    <row r="2971" spans="32:33" x14ac:dyDescent="0.2">
      <c r="AF2971">
        <v>6696124</v>
      </c>
      <c r="AG2971" t="s">
        <v>255</v>
      </c>
    </row>
    <row r="2972" spans="32:33" x14ac:dyDescent="0.2">
      <c r="AF2972">
        <v>6696125</v>
      </c>
      <c r="AG2972" t="s">
        <v>255</v>
      </c>
    </row>
    <row r="2973" spans="32:33" x14ac:dyDescent="0.2">
      <c r="AF2973">
        <v>6696126</v>
      </c>
      <c r="AG2973" t="s">
        <v>255</v>
      </c>
    </row>
    <row r="2974" spans="32:33" x14ac:dyDescent="0.2">
      <c r="AF2974">
        <v>6696127</v>
      </c>
      <c r="AG2974" t="s">
        <v>255</v>
      </c>
    </row>
    <row r="2975" spans="32:33" x14ac:dyDescent="0.2">
      <c r="AF2975">
        <v>6696201</v>
      </c>
      <c r="AG2975" t="s">
        <v>255</v>
      </c>
    </row>
    <row r="2976" spans="32:33" x14ac:dyDescent="0.2">
      <c r="AF2976">
        <v>6696202</v>
      </c>
      <c r="AG2976" t="s">
        <v>255</v>
      </c>
    </row>
    <row r="2977" spans="32:33" x14ac:dyDescent="0.2">
      <c r="AF2977">
        <v>6696203</v>
      </c>
      <c r="AG2977" t="s">
        <v>255</v>
      </c>
    </row>
    <row r="2978" spans="32:33" x14ac:dyDescent="0.2">
      <c r="AF2978">
        <v>6696211</v>
      </c>
      <c r="AG2978" t="s">
        <v>255</v>
      </c>
    </row>
    <row r="2979" spans="32:33" x14ac:dyDescent="0.2">
      <c r="AF2979">
        <v>6696212</v>
      </c>
      <c r="AG2979" t="s">
        <v>255</v>
      </c>
    </row>
    <row r="2980" spans="32:33" x14ac:dyDescent="0.2">
      <c r="AF2980">
        <v>6696213</v>
      </c>
      <c r="AG2980" t="s">
        <v>255</v>
      </c>
    </row>
    <row r="2981" spans="32:33" x14ac:dyDescent="0.2">
      <c r="AF2981">
        <v>6696214</v>
      </c>
      <c r="AG2981" t="s">
        <v>255</v>
      </c>
    </row>
    <row r="2982" spans="32:33" x14ac:dyDescent="0.2">
      <c r="AF2982">
        <v>6696215</v>
      </c>
      <c r="AG2982" t="s">
        <v>255</v>
      </c>
    </row>
    <row r="2983" spans="32:33" x14ac:dyDescent="0.2">
      <c r="AF2983">
        <v>6696216</v>
      </c>
      <c r="AG2983" t="s">
        <v>255</v>
      </c>
    </row>
    <row r="2984" spans="32:33" x14ac:dyDescent="0.2">
      <c r="AF2984">
        <v>6696217</v>
      </c>
      <c r="AG2984" t="s">
        <v>255</v>
      </c>
    </row>
    <row r="2985" spans="32:33" x14ac:dyDescent="0.2">
      <c r="AF2985">
        <v>6696218</v>
      </c>
      <c r="AG2985" t="s">
        <v>255</v>
      </c>
    </row>
    <row r="2986" spans="32:33" x14ac:dyDescent="0.2">
      <c r="AF2986">
        <v>6696221</v>
      </c>
      <c r="AG2986" t="s">
        <v>255</v>
      </c>
    </row>
    <row r="2987" spans="32:33" x14ac:dyDescent="0.2">
      <c r="AF2987">
        <v>6696222</v>
      </c>
      <c r="AG2987" t="s">
        <v>255</v>
      </c>
    </row>
    <row r="2988" spans="32:33" x14ac:dyDescent="0.2">
      <c r="AF2988">
        <v>6696223</v>
      </c>
      <c r="AG2988" t="s">
        <v>255</v>
      </c>
    </row>
    <row r="2989" spans="32:33" x14ac:dyDescent="0.2">
      <c r="AF2989">
        <v>6696224</v>
      </c>
      <c r="AG2989" t="s">
        <v>255</v>
      </c>
    </row>
    <row r="2990" spans="32:33" x14ac:dyDescent="0.2">
      <c r="AF2990">
        <v>6696225</v>
      </c>
      <c r="AG2990" t="s">
        <v>255</v>
      </c>
    </row>
    <row r="2991" spans="32:33" x14ac:dyDescent="0.2">
      <c r="AF2991">
        <v>6696226</v>
      </c>
      <c r="AG2991" t="s">
        <v>255</v>
      </c>
    </row>
    <row r="2992" spans="32:33" x14ac:dyDescent="0.2">
      <c r="AF2992">
        <v>6696227</v>
      </c>
      <c r="AG2992" t="s">
        <v>255</v>
      </c>
    </row>
    <row r="2993" spans="32:33" x14ac:dyDescent="0.2">
      <c r="AF2993">
        <v>6696228</v>
      </c>
      <c r="AG2993" t="s">
        <v>255</v>
      </c>
    </row>
    <row r="2994" spans="32:33" x14ac:dyDescent="0.2">
      <c r="AF2994">
        <v>6696229</v>
      </c>
      <c r="AG2994" t="s">
        <v>255</v>
      </c>
    </row>
    <row r="2995" spans="32:33" x14ac:dyDescent="0.2">
      <c r="AF2995">
        <v>6696331</v>
      </c>
      <c r="AG2995" t="s">
        <v>255</v>
      </c>
    </row>
    <row r="2996" spans="32:33" x14ac:dyDescent="0.2">
      <c r="AF2996">
        <v>6696332</v>
      </c>
      <c r="AG2996" t="s">
        <v>255</v>
      </c>
    </row>
    <row r="2997" spans="32:33" x14ac:dyDescent="0.2">
      <c r="AF2997">
        <v>6696333</v>
      </c>
      <c r="AG2997" t="s">
        <v>255</v>
      </c>
    </row>
    <row r="2998" spans="32:33" x14ac:dyDescent="0.2">
      <c r="AF2998">
        <v>6696334</v>
      </c>
      <c r="AG2998" t="s">
        <v>255</v>
      </c>
    </row>
    <row r="2999" spans="32:33" x14ac:dyDescent="0.2">
      <c r="AF2999">
        <v>6696335</v>
      </c>
      <c r="AG2999" t="s">
        <v>255</v>
      </c>
    </row>
    <row r="3000" spans="32:33" x14ac:dyDescent="0.2">
      <c r="AF3000">
        <v>6696341</v>
      </c>
      <c r="AG3000" t="s">
        <v>255</v>
      </c>
    </row>
    <row r="3001" spans="32:33" x14ac:dyDescent="0.2">
      <c r="AF3001">
        <v>6696342</v>
      </c>
      <c r="AG3001" t="s">
        <v>255</v>
      </c>
    </row>
    <row r="3002" spans="32:33" x14ac:dyDescent="0.2">
      <c r="AF3002">
        <v>6696343</v>
      </c>
      <c r="AG3002" t="s">
        <v>255</v>
      </c>
    </row>
    <row r="3003" spans="32:33" x14ac:dyDescent="0.2">
      <c r="AF3003">
        <v>6696344</v>
      </c>
      <c r="AG3003" t="s">
        <v>255</v>
      </c>
    </row>
    <row r="3004" spans="32:33" x14ac:dyDescent="0.2">
      <c r="AF3004">
        <v>6696351</v>
      </c>
      <c r="AG3004" t="s">
        <v>255</v>
      </c>
    </row>
    <row r="3005" spans="32:33" x14ac:dyDescent="0.2">
      <c r="AF3005">
        <v>6696352</v>
      </c>
      <c r="AG3005" t="s">
        <v>255</v>
      </c>
    </row>
    <row r="3006" spans="32:33" x14ac:dyDescent="0.2">
      <c r="AF3006">
        <v>6696353</v>
      </c>
      <c r="AG3006" t="s">
        <v>255</v>
      </c>
    </row>
    <row r="3007" spans="32:33" x14ac:dyDescent="0.2">
      <c r="AF3007">
        <v>6696354</v>
      </c>
      <c r="AG3007" t="s">
        <v>255</v>
      </c>
    </row>
    <row r="3008" spans="32:33" x14ac:dyDescent="0.2">
      <c r="AF3008">
        <v>6696355</v>
      </c>
      <c r="AG3008" t="s">
        <v>255</v>
      </c>
    </row>
    <row r="3009" spans="32:33" x14ac:dyDescent="0.2">
      <c r="AF3009">
        <v>6696401</v>
      </c>
      <c r="AG3009" t="s">
        <v>285</v>
      </c>
    </row>
    <row r="3010" spans="32:33" x14ac:dyDescent="0.2">
      <c r="AF3010">
        <v>6696402</v>
      </c>
      <c r="AG3010" t="s">
        <v>285</v>
      </c>
    </row>
    <row r="3011" spans="32:33" x14ac:dyDescent="0.2">
      <c r="AF3011">
        <v>6696403</v>
      </c>
      <c r="AG3011" t="s">
        <v>285</v>
      </c>
    </row>
    <row r="3012" spans="32:33" x14ac:dyDescent="0.2">
      <c r="AF3012">
        <v>6696404</v>
      </c>
      <c r="AG3012" t="s">
        <v>285</v>
      </c>
    </row>
    <row r="3013" spans="32:33" x14ac:dyDescent="0.2">
      <c r="AF3013">
        <v>6696411</v>
      </c>
      <c r="AG3013" t="s">
        <v>285</v>
      </c>
    </row>
    <row r="3014" spans="32:33" x14ac:dyDescent="0.2">
      <c r="AF3014">
        <v>6696412</v>
      </c>
      <c r="AG3014" t="s">
        <v>285</v>
      </c>
    </row>
    <row r="3015" spans="32:33" x14ac:dyDescent="0.2">
      <c r="AF3015">
        <v>6696413</v>
      </c>
      <c r="AG3015" t="s">
        <v>285</v>
      </c>
    </row>
    <row r="3016" spans="32:33" x14ac:dyDescent="0.2">
      <c r="AF3016">
        <v>6696414</v>
      </c>
      <c r="AG3016" t="s">
        <v>285</v>
      </c>
    </row>
    <row r="3017" spans="32:33" x14ac:dyDescent="0.2">
      <c r="AF3017">
        <v>6696415</v>
      </c>
      <c r="AG3017" t="s">
        <v>285</v>
      </c>
    </row>
    <row r="3018" spans="32:33" x14ac:dyDescent="0.2">
      <c r="AF3018">
        <v>6696416</v>
      </c>
      <c r="AG3018" t="s">
        <v>285</v>
      </c>
    </row>
    <row r="3019" spans="32:33" x14ac:dyDescent="0.2">
      <c r="AF3019">
        <v>6696421</v>
      </c>
      <c r="AG3019" t="s">
        <v>285</v>
      </c>
    </row>
    <row r="3020" spans="32:33" x14ac:dyDescent="0.2">
      <c r="AF3020">
        <v>6696422</v>
      </c>
      <c r="AG3020" t="s">
        <v>285</v>
      </c>
    </row>
    <row r="3021" spans="32:33" x14ac:dyDescent="0.2">
      <c r="AF3021">
        <v>6696423</v>
      </c>
      <c r="AG3021" t="s">
        <v>285</v>
      </c>
    </row>
    <row r="3022" spans="32:33" x14ac:dyDescent="0.2">
      <c r="AF3022">
        <v>6696424</v>
      </c>
      <c r="AG3022" t="s">
        <v>285</v>
      </c>
    </row>
    <row r="3023" spans="32:33" x14ac:dyDescent="0.2">
      <c r="AF3023">
        <v>6696425</v>
      </c>
      <c r="AG3023" t="s">
        <v>285</v>
      </c>
    </row>
    <row r="3024" spans="32:33" x14ac:dyDescent="0.2">
      <c r="AF3024">
        <v>6696426</v>
      </c>
      <c r="AG3024" t="s">
        <v>285</v>
      </c>
    </row>
    <row r="3025" spans="32:33" x14ac:dyDescent="0.2">
      <c r="AF3025">
        <v>6696431</v>
      </c>
      <c r="AG3025" t="s">
        <v>285</v>
      </c>
    </row>
    <row r="3026" spans="32:33" x14ac:dyDescent="0.2">
      <c r="AF3026">
        <v>6696432</v>
      </c>
      <c r="AG3026" t="s">
        <v>285</v>
      </c>
    </row>
    <row r="3027" spans="32:33" x14ac:dyDescent="0.2">
      <c r="AF3027">
        <v>6696433</v>
      </c>
      <c r="AG3027" t="s">
        <v>285</v>
      </c>
    </row>
    <row r="3028" spans="32:33" x14ac:dyDescent="0.2">
      <c r="AF3028">
        <v>6696500</v>
      </c>
      <c r="AG3028" t="s">
        <v>285</v>
      </c>
    </row>
    <row r="3029" spans="32:33" x14ac:dyDescent="0.2">
      <c r="AF3029">
        <v>6696541</v>
      </c>
      <c r="AG3029" t="s">
        <v>285</v>
      </c>
    </row>
    <row r="3030" spans="32:33" x14ac:dyDescent="0.2">
      <c r="AF3030">
        <v>6696542</v>
      </c>
      <c r="AG3030" t="s">
        <v>285</v>
      </c>
    </row>
    <row r="3031" spans="32:33" x14ac:dyDescent="0.2">
      <c r="AF3031">
        <v>6696543</v>
      </c>
      <c r="AG3031" t="s">
        <v>285</v>
      </c>
    </row>
    <row r="3032" spans="32:33" x14ac:dyDescent="0.2">
      <c r="AF3032">
        <v>6696544</v>
      </c>
      <c r="AG3032" t="s">
        <v>285</v>
      </c>
    </row>
    <row r="3033" spans="32:33" x14ac:dyDescent="0.2">
      <c r="AF3033">
        <v>6696545</v>
      </c>
      <c r="AG3033" t="s">
        <v>285</v>
      </c>
    </row>
    <row r="3034" spans="32:33" x14ac:dyDescent="0.2">
      <c r="AF3034">
        <v>6696546</v>
      </c>
      <c r="AG3034" t="s">
        <v>285</v>
      </c>
    </row>
    <row r="3035" spans="32:33" x14ac:dyDescent="0.2">
      <c r="AF3035">
        <v>6696551</v>
      </c>
      <c r="AG3035" t="s">
        <v>285</v>
      </c>
    </row>
    <row r="3036" spans="32:33" x14ac:dyDescent="0.2">
      <c r="AF3036">
        <v>6696552</v>
      </c>
      <c r="AG3036" t="s">
        <v>285</v>
      </c>
    </row>
    <row r="3037" spans="32:33" x14ac:dyDescent="0.2">
      <c r="AF3037">
        <v>6696553</v>
      </c>
      <c r="AG3037" t="s">
        <v>285</v>
      </c>
    </row>
    <row r="3038" spans="32:33" x14ac:dyDescent="0.2">
      <c r="AF3038">
        <v>6696554</v>
      </c>
      <c r="AG3038" t="s">
        <v>285</v>
      </c>
    </row>
    <row r="3039" spans="32:33" x14ac:dyDescent="0.2">
      <c r="AF3039">
        <v>6696555</v>
      </c>
      <c r="AG3039" t="s">
        <v>285</v>
      </c>
    </row>
    <row r="3040" spans="32:33" x14ac:dyDescent="0.2">
      <c r="AF3040">
        <v>6696556</v>
      </c>
      <c r="AG3040" t="s">
        <v>285</v>
      </c>
    </row>
    <row r="3041" spans="32:33" x14ac:dyDescent="0.2">
      <c r="AF3041">
        <v>6696557</v>
      </c>
      <c r="AG3041" t="s">
        <v>285</v>
      </c>
    </row>
    <row r="3042" spans="32:33" x14ac:dyDescent="0.2">
      <c r="AF3042">
        <v>6696558</v>
      </c>
      <c r="AG3042" t="s">
        <v>285</v>
      </c>
    </row>
    <row r="3043" spans="32:33" x14ac:dyDescent="0.2">
      <c r="AF3043">
        <v>6696559</v>
      </c>
      <c r="AG3043" t="s">
        <v>285</v>
      </c>
    </row>
    <row r="3044" spans="32:33" x14ac:dyDescent="0.2">
      <c r="AF3044">
        <v>6696561</v>
      </c>
      <c r="AG3044" t="s">
        <v>285</v>
      </c>
    </row>
    <row r="3045" spans="32:33" x14ac:dyDescent="0.2">
      <c r="AF3045">
        <v>6696562</v>
      </c>
      <c r="AG3045" t="s">
        <v>285</v>
      </c>
    </row>
    <row r="3046" spans="32:33" x14ac:dyDescent="0.2">
      <c r="AF3046">
        <v>6696563</v>
      </c>
      <c r="AG3046" t="s">
        <v>285</v>
      </c>
    </row>
    <row r="3047" spans="32:33" x14ac:dyDescent="0.2">
      <c r="AF3047">
        <v>6696564</v>
      </c>
      <c r="AG3047" t="s">
        <v>285</v>
      </c>
    </row>
    <row r="3048" spans="32:33" x14ac:dyDescent="0.2">
      <c r="AF3048">
        <v>6696671</v>
      </c>
      <c r="AG3048" t="s">
        <v>285</v>
      </c>
    </row>
    <row r="3049" spans="32:33" x14ac:dyDescent="0.2">
      <c r="AF3049">
        <v>6696672</v>
      </c>
      <c r="AG3049" t="s">
        <v>285</v>
      </c>
    </row>
    <row r="3050" spans="32:33" x14ac:dyDescent="0.2">
      <c r="AF3050">
        <v>6696700</v>
      </c>
      <c r="AG3050" t="s">
        <v>286</v>
      </c>
    </row>
    <row r="3051" spans="32:33" x14ac:dyDescent="0.2">
      <c r="AF3051">
        <v>6696701</v>
      </c>
      <c r="AG3051" t="s">
        <v>286</v>
      </c>
    </row>
    <row r="3052" spans="32:33" x14ac:dyDescent="0.2">
      <c r="AF3052">
        <v>6696702</v>
      </c>
      <c r="AG3052" t="s">
        <v>286</v>
      </c>
    </row>
    <row r="3053" spans="32:33" x14ac:dyDescent="0.2">
      <c r="AF3053">
        <v>6696711</v>
      </c>
      <c r="AG3053" t="s">
        <v>286</v>
      </c>
    </row>
    <row r="3054" spans="32:33" x14ac:dyDescent="0.2">
      <c r="AF3054">
        <v>6696712</v>
      </c>
      <c r="AG3054" t="s">
        <v>286</v>
      </c>
    </row>
    <row r="3055" spans="32:33" x14ac:dyDescent="0.2">
      <c r="AF3055">
        <v>6696713</v>
      </c>
      <c r="AG3055" t="s">
        <v>286</v>
      </c>
    </row>
    <row r="3056" spans="32:33" x14ac:dyDescent="0.2">
      <c r="AF3056">
        <v>6696714</v>
      </c>
      <c r="AG3056" t="s">
        <v>286</v>
      </c>
    </row>
    <row r="3057" spans="32:33" x14ac:dyDescent="0.2">
      <c r="AF3057">
        <v>6696715</v>
      </c>
      <c r="AG3057" t="s">
        <v>286</v>
      </c>
    </row>
    <row r="3058" spans="32:33" x14ac:dyDescent="0.2">
      <c r="AF3058">
        <v>6696716</v>
      </c>
      <c r="AG3058" t="s">
        <v>286</v>
      </c>
    </row>
    <row r="3059" spans="32:33" x14ac:dyDescent="0.2">
      <c r="AF3059">
        <v>6696721</v>
      </c>
      <c r="AG3059" t="s">
        <v>286</v>
      </c>
    </row>
    <row r="3060" spans="32:33" x14ac:dyDescent="0.2">
      <c r="AF3060">
        <v>6696722</v>
      </c>
      <c r="AG3060" t="s">
        <v>286</v>
      </c>
    </row>
    <row r="3061" spans="32:33" x14ac:dyDescent="0.2">
      <c r="AF3061">
        <v>6696723</v>
      </c>
      <c r="AG3061" t="s">
        <v>286</v>
      </c>
    </row>
    <row r="3062" spans="32:33" x14ac:dyDescent="0.2">
      <c r="AF3062">
        <v>6696724</v>
      </c>
      <c r="AG3062" t="s">
        <v>286</v>
      </c>
    </row>
    <row r="3063" spans="32:33" x14ac:dyDescent="0.2">
      <c r="AF3063">
        <v>6696725</v>
      </c>
      <c r="AG3063" t="s">
        <v>286</v>
      </c>
    </row>
    <row r="3064" spans="32:33" x14ac:dyDescent="0.2">
      <c r="AF3064">
        <v>6696726</v>
      </c>
      <c r="AG3064" t="s">
        <v>286</v>
      </c>
    </row>
    <row r="3065" spans="32:33" x14ac:dyDescent="0.2">
      <c r="AF3065">
        <v>6696727</v>
      </c>
      <c r="AG3065" t="s">
        <v>286</v>
      </c>
    </row>
    <row r="3066" spans="32:33" x14ac:dyDescent="0.2">
      <c r="AF3066">
        <v>6696728</v>
      </c>
      <c r="AG3066" t="s">
        <v>286</v>
      </c>
    </row>
    <row r="3067" spans="32:33" x14ac:dyDescent="0.2">
      <c r="AF3067">
        <v>6696731</v>
      </c>
      <c r="AG3067" t="s">
        <v>286</v>
      </c>
    </row>
    <row r="3068" spans="32:33" x14ac:dyDescent="0.2">
      <c r="AF3068">
        <v>6696732</v>
      </c>
      <c r="AG3068" t="s">
        <v>286</v>
      </c>
    </row>
    <row r="3069" spans="32:33" x14ac:dyDescent="0.2">
      <c r="AF3069">
        <v>6696741</v>
      </c>
      <c r="AG3069" t="s">
        <v>286</v>
      </c>
    </row>
    <row r="3070" spans="32:33" x14ac:dyDescent="0.2">
      <c r="AF3070">
        <v>6696742</v>
      </c>
      <c r="AG3070" t="s">
        <v>286</v>
      </c>
    </row>
    <row r="3071" spans="32:33" x14ac:dyDescent="0.2">
      <c r="AF3071">
        <v>6696743</v>
      </c>
      <c r="AG3071" t="s">
        <v>286</v>
      </c>
    </row>
    <row r="3072" spans="32:33" x14ac:dyDescent="0.2">
      <c r="AF3072">
        <v>6696744</v>
      </c>
      <c r="AG3072" t="s">
        <v>286</v>
      </c>
    </row>
    <row r="3073" spans="32:33" x14ac:dyDescent="0.2">
      <c r="AF3073">
        <v>6696745</v>
      </c>
      <c r="AG3073" t="s">
        <v>286</v>
      </c>
    </row>
    <row r="3074" spans="32:33" x14ac:dyDescent="0.2">
      <c r="AF3074">
        <v>6696746</v>
      </c>
      <c r="AG3074" t="s">
        <v>286</v>
      </c>
    </row>
    <row r="3075" spans="32:33" x14ac:dyDescent="0.2">
      <c r="AF3075">
        <v>6696747</v>
      </c>
      <c r="AG3075" t="s">
        <v>286</v>
      </c>
    </row>
    <row r="3076" spans="32:33" x14ac:dyDescent="0.2">
      <c r="AF3076">
        <v>6696751</v>
      </c>
      <c r="AG3076" t="s">
        <v>286</v>
      </c>
    </row>
    <row r="3077" spans="32:33" x14ac:dyDescent="0.2">
      <c r="AF3077">
        <v>6696752</v>
      </c>
      <c r="AG3077" t="s">
        <v>286</v>
      </c>
    </row>
    <row r="3078" spans="32:33" x14ac:dyDescent="0.2">
      <c r="AF3078">
        <v>6696753</v>
      </c>
      <c r="AG3078" t="s">
        <v>286</v>
      </c>
    </row>
    <row r="3079" spans="32:33" x14ac:dyDescent="0.2">
      <c r="AF3079">
        <v>6696761</v>
      </c>
      <c r="AG3079" t="s">
        <v>286</v>
      </c>
    </row>
    <row r="3080" spans="32:33" x14ac:dyDescent="0.2">
      <c r="AF3080">
        <v>6696801</v>
      </c>
      <c r="AG3080" t="s">
        <v>286</v>
      </c>
    </row>
    <row r="3081" spans="32:33" x14ac:dyDescent="0.2">
      <c r="AF3081">
        <v>6696802</v>
      </c>
      <c r="AG3081" t="s">
        <v>286</v>
      </c>
    </row>
    <row r="3082" spans="32:33" x14ac:dyDescent="0.2">
      <c r="AF3082">
        <v>6696803</v>
      </c>
      <c r="AG3082" t="s">
        <v>286</v>
      </c>
    </row>
    <row r="3083" spans="32:33" x14ac:dyDescent="0.2">
      <c r="AF3083">
        <v>6696804</v>
      </c>
      <c r="AG3083" t="s">
        <v>286</v>
      </c>
    </row>
    <row r="3084" spans="32:33" x14ac:dyDescent="0.2">
      <c r="AF3084">
        <v>6696805</v>
      </c>
      <c r="AG3084" t="s">
        <v>286</v>
      </c>
    </row>
    <row r="3085" spans="32:33" x14ac:dyDescent="0.2">
      <c r="AF3085">
        <v>6696806</v>
      </c>
      <c r="AG3085" t="s">
        <v>286</v>
      </c>
    </row>
    <row r="3086" spans="32:33" x14ac:dyDescent="0.2">
      <c r="AF3086">
        <v>6696807</v>
      </c>
      <c r="AG3086" t="s">
        <v>286</v>
      </c>
    </row>
    <row r="3087" spans="32:33" x14ac:dyDescent="0.2">
      <c r="AF3087">
        <v>6696808</v>
      </c>
      <c r="AG3087" t="s">
        <v>286</v>
      </c>
    </row>
    <row r="3088" spans="32:33" x14ac:dyDescent="0.2">
      <c r="AF3088">
        <v>6696811</v>
      </c>
      <c r="AG3088" t="s">
        <v>286</v>
      </c>
    </row>
    <row r="3089" spans="32:33" x14ac:dyDescent="0.2">
      <c r="AF3089">
        <v>6696812</v>
      </c>
      <c r="AG3089" t="s">
        <v>286</v>
      </c>
    </row>
    <row r="3090" spans="32:33" x14ac:dyDescent="0.2">
      <c r="AF3090">
        <v>6696813</v>
      </c>
      <c r="AG3090" t="s">
        <v>286</v>
      </c>
    </row>
    <row r="3091" spans="32:33" x14ac:dyDescent="0.2">
      <c r="AF3091">
        <v>6696814</v>
      </c>
      <c r="AG3091" t="s">
        <v>286</v>
      </c>
    </row>
    <row r="3092" spans="32:33" x14ac:dyDescent="0.2">
      <c r="AF3092">
        <v>6696815</v>
      </c>
      <c r="AG3092" t="s">
        <v>286</v>
      </c>
    </row>
    <row r="3093" spans="32:33" x14ac:dyDescent="0.2">
      <c r="AF3093">
        <v>6696821</v>
      </c>
      <c r="AG3093" t="s">
        <v>286</v>
      </c>
    </row>
    <row r="3094" spans="32:33" x14ac:dyDescent="0.2">
      <c r="AF3094">
        <v>6696822</v>
      </c>
      <c r="AG3094" t="s">
        <v>286</v>
      </c>
    </row>
    <row r="3095" spans="32:33" x14ac:dyDescent="0.2">
      <c r="AF3095">
        <v>6696831</v>
      </c>
      <c r="AG3095" t="s">
        <v>286</v>
      </c>
    </row>
    <row r="3096" spans="32:33" x14ac:dyDescent="0.2">
      <c r="AF3096">
        <v>6696832</v>
      </c>
      <c r="AG3096" t="s">
        <v>286</v>
      </c>
    </row>
    <row r="3097" spans="32:33" x14ac:dyDescent="0.2">
      <c r="AF3097">
        <v>6696833</v>
      </c>
      <c r="AG3097" t="s">
        <v>286</v>
      </c>
    </row>
    <row r="3098" spans="32:33" x14ac:dyDescent="0.2">
      <c r="AF3098">
        <v>6696941</v>
      </c>
      <c r="AG3098" t="s">
        <v>286</v>
      </c>
    </row>
    <row r="3099" spans="32:33" x14ac:dyDescent="0.2">
      <c r="AF3099">
        <v>6696942</v>
      </c>
      <c r="AG3099" t="s">
        <v>286</v>
      </c>
    </row>
    <row r="3100" spans="32:33" x14ac:dyDescent="0.2">
      <c r="AF3100">
        <v>6696943</v>
      </c>
      <c r="AG3100" t="s">
        <v>286</v>
      </c>
    </row>
    <row r="3101" spans="32:33" x14ac:dyDescent="0.2">
      <c r="AF3101">
        <v>6696944</v>
      </c>
      <c r="AG3101" t="s">
        <v>286</v>
      </c>
    </row>
    <row r="3102" spans="32:33" x14ac:dyDescent="0.2">
      <c r="AF3102">
        <v>6696945</v>
      </c>
      <c r="AG3102" t="s">
        <v>286</v>
      </c>
    </row>
    <row r="3103" spans="32:33" x14ac:dyDescent="0.2">
      <c r="AF3103">
        <v>6696946</v>
      </c>
      <c r="AG3103" t="s">
        <v>286</v>
      </c>
    </row>
    <row r="3104" spans="32:33" x14ac:dyDescent="0.2">
      <c r="AF3104">
        <v>6696951</v>
      </c>
      <c r="AG3104" t="s">
        <v>286</v>
      </c>
    </row>
    <row r="3105" spans="32:33" x14ac:dyDescent="0.2">
      <c r="AF3105">
        <v>6696952</v>
      </c>
      <c r="AG3105" t="s">
        <v>286</v>
      </c>
    </row>
    <row r="3106" spans="32:33" x14ac:dyDescent="0.2">
      <c r="AF3106">
        <v>6696953</v>
      </c>
      <c r="AG3106" t="s">
        <v>286</v>
      </c>
    </row>
    <row r="3107" spans="32:33" x14ac:dyDescent="0.2">
      <c r="AF3107">
        <v>6696954</v>
      </c>
      <c r="AG3107" t="s">
        <v>286</v>
      </c>
    </row>
    <row r="3108" spans="32:33" x14ac:dyDescent="0.2">
      <c r="AF3108">
        <v>6700000</v>
      </c>
      <c r="AG3108" t="s">
        <v>247</v>
      </c>
    </row>
    <row r="3109" spans="32:33" x14ac:dyDescent="0.2">
      <c r="AF3109">
        <v>6700001</v>
      </c>
      <c r="AG3109" t="s">
        <v>247</v>
      </c>
    </row>
    <row r="3110" spans="32:33" x14ac:dyDescent="0.2">
      <c r="AF3110">
        <v>6700002</v>
      </c>
      <c r="AG3110" t="s">
        <v>247</v>
      </c>
    </row>
    <row r="3111" spans="32:33" x14ac:dyDescent="0.2">
      <c r="AF3111">
        <v>6700003</v>
      </c>
      <c r="AG3111" t="s">
        <v>247</v>
      </c>
    </row>
    <row r="3112" spans="32:33" x14ac:dyDescent="0.2">
      <c r="AF3112">
        <v>6700004</v>
      </c>
      <c r="AG3112" t="s">
        <v>247</v>
      </c>
    </row>
    <row r="3113" spans="32:33" x14ac:dyDescent="0.2">
      <c r="AF3113">
        <v>6700005</v>
      </c>
      <c r="AG3113" t="s">
        <v>247</v>
      </c>
    </row>
    <row r="3114" spans="32:33" x14ac:dyDescent="0.2">
      <c r="AF3114">
        <v>6700006</v>
      </c>
      <c r="AG3114" t="s">
        <v>247</v>
      </c>
    </row>
    <row r="3115" spans="32:33" x14ac:dyDescent="0.2">
      <c r="AF3115">
        <v>6700007</v>
      </c>
      <c r="AG3115" t="s">
        <v>247</v>
      </c>
    </row>
    <row r="3116" spans="32:33" x14ac:dyDescent="0.2">
      <c r="AF3116">
        <v>6700008</v>
      </c>
      <c r="AG3116" t="s">
        <v>247</v>
      </c>
    </row>
    <row r="3117" spans="32:33" x14ac:dyDescent="0.2">
      <c r="AF3117">
        <v>6700009</v>
      </c>
      <c r="AG3117" t="s">
        <v>247</v>
      </c>
    </row>
    <row r="3118" spans="32:33" x14ac:dyDescent="0.2">
      <c r="AF3118">
        <v>6700011</v>
      </c>
      <c r="AG3118" t="s">
        <v>247</v>
      </c>
    </row>
    <row r="3119" spans="32:33" x14ac:dyDescent="0.2">
      <c r="AF3119">
        <v>6700012</v>
      </c>
      <c r="AG3119" t="s">
        <v>247</v>
      </c>
    </row>
    <row r="3120" spans="32:33" x14ac:dyDescent="0.2">
      <c r="AF3120">
        <v>6700013</v>
      </c>
      <c r="AG3120" t="s">
        <v>247</v>
      </c>
    </row>
    <row r="3121" spans="32:33" x14ac:dyDescent="0.2">
      <c r="AF3121">
        <v>6700014</v>
      </c>
      <c r="AG3121" t="s">
        <v>247</v>
      </c>
    </row>
    <row r="3122" spans="32:33" x14ac:dyDescent="0.2">
      <c r="AF3122">
        <v>6700015</v>
      </c>
      <c r="AG3122" t="s">
        <v>247</v>
      </c>
    </row>
    <row r="3123" spans="32:33" x14ac:dyDescent="0.2">
      <c r="AF3123">
        <v>6700016</v>
      </c>
      <c r="AG3123" t="s">
        <v>247</v>
      </c>
    </row>
    <row r="3124" spans="32:33" x14ac:dyDescent="0.2">
      <c r="AF3124">
        <v>6700017</v>
      </c>
      <c r="AG3124" t="s">
        <v>247</v>
      </c>
    </row>
    <row r="3125" spans="32:33" x14ac:dyDescent="0.2">
      <c r="AF3125">
        <v>6700021</v>
      </c>
      <c r="AG3125" t="s">
        <v>247</v>
      </c>
    </row>
    <row r="3126" spans="32:33" x14ac:dyDescent="0.2">
      <c r="AF3126">
        <v>6700022</v>
      </c>
      <c r="AG3126" t="s">
        <v>247</v>
      </c>
    </row>
    <row r="3127" spans="32:33" x14ac:dyDescent="0.2">
      <c r="AF3127">
        <v>6700023</v>
      </c>
      <c r="AG3127" t="s">
        <v>247</v>
      </c>
    </row>
    <row r="3128" spans="32:33" x14ac:dyDescent="0.2">
      <c r="AF3128">
        <v>6700024</v>
      </c>
      <c r="AG3128" t="s">
        <v>247</v>
      </c>
    </row>
    <row r="3129" spans="32:33" x14ac:dyDescent="0.2">
      <c r="AF3129">
        <v>6700025</v>
      </c>
      <c r="AG3129" t="s">
        <v>247</v>
      </c>
    </row>
    <row r="3130" spans="32:33" x14ac:dyDescent="0.2">
      <c r="AF3130">
        <v>6700026</v>
      </c>
      <c r="AG3130" t="s">
        <v>247</v>
      </c>
    </row>
    <row r="3131" spans="32:33" x14ac:dyDescent="0.2">
      <c r="AF3131">
        <v>6700027</v>
      </c>
      <c r="AG3131" t="s">
        <v>247</v>
      </c>
    </row>
    <row r="3132" spans="32:33" x14ac:dyDescent="0.2">
      <c r="AF3132">
        <v>6700028</v>
      </c>
      <c r="AG3132" t="s">
        <v>247</v>
      </c>
    </row>
    <row r="3133" spans="32:33" x14ac:dyDescent="0.2">
      <c r="AF3133">
        <v>6700029</v>
      </c>
      <c r="AG3133" t="s">
        <v>247</v>
      </c>
    </row>
    <row r="3134" spans="32:33" x14ac:dyDescent="0.2">
      <c r="AF3134">
        <v>6700031</v>
      </c>
      <c r="AG3134" t="s">
        <v>247</v>
      </c>
    </row>
    <row r="3135" spans="32:33" x14ac:dyDescent="0.2">
      <c r="AF3135">
        <v>6700032</v>
      </c>
      <c r="AG3135" t="s">
        <v>247</v>
      </c>
    </row>
    <row r="3136" spans="32:33" x14ac:dyDescent="0.2">
      <c r="AF3136">
        <v>6700033</v>
      </c>
      <c r="AG3136" t="s">
        <v>247</v>
      </c>
    </row>
    <row r="3137" spans="32:33" x14ac:dyDescent="0.2">
      <c r="AF3137">
        <v>6700034</v>
      </c>
      <c r="AG3137" t="s">
        <v>247</v>
      </c>
    </row>
    <row r="3138" spans="32:33" x14ac:dyDescent="0.2">
      <c r="AF3138">
        <v>6700035</v>
      </c>
      <c r="AG3138" t="s">
        <v>247</v>
      </c>
    </row>
    <row r="3139" spans="32:33" x14ac:dyDescent="0.2">
      <c r="AF3139">
        <v>6700036</v>
      </c>
      <c r="AG3139" t="s">
        <v>247</v>
      </c>
    </row>
    <row r="3140" spans="32:33" x14ac:dyDescent="0.2">
      <c r="AF3140">
        <v>6700037</v>
      </c>
      <c r="AG3140" t="s">
        <v>247</v>
      </c>
    </row>
    <row r="3141" spans="32:33" x14ac:dyDescent="0.2">
      <c r="AF3141">
        <v>6700038</v>
      </c>
      <c r="AG3141" t="s">
        <v>247</v>
      </c>
    </row>
    <row r="3142" spans="32:33" x14ac:dyDescent="0.2">
      <c r="AF3142">
        <v>6700041</v>
      </c>
      <c r="AG3142" t="s">
        <v>247</v>
      </c>
    </row>
    <row r="3143" spans="32:33" x14ac:dyDescent="0.2">
      <c r="AF3143">
        <v>6700042</v>
      </c>
      <c r="AG3143" t="s">
        <v>247</v>
      </c>
    </row>
    <row r="3144" spans="32:33" x14ac:dyDescent="0.2">
      <c r="AF3144">
        <v>6700043</v>
      </c>
      <c r="AG3144" t="s">
        <v>247</v>
      </c>
    </row>
    <row r="3145" spans="32:33" x14ac:dyDescent="0.2">
      <c r="AF3145">
        <v>6700044</v>
      </c>
      <c r="AG3145" t="s">
        <v>247</v>
      </c>
    </row>
    <row r="3146" spans="32:33" x14ac:dyDescent="0.2">
      <c r="AF3146">
        <v>6700045</v>
      </c>
      <c r="AG3146" t="s">
        <v>247</v>
      </c>
    </row>
    <row r="3147" spans="32:33" x14ac:dyDescent="0.2">
      <c r="AF3147">
        <v>6700046</v>
      </c>
      <c r="AG3147" t="s">
        <v>247</v>
      </c>
    </row>
    <row r="3148" spans="32:33" x14ac:dyDescent="0.2">
      <c r="AF3148">
        <v>6700047</v>
      </c>
      <c r="AG3148" t="s">
        <v>247</v>
      </c>
    </row>
    <row r="3149" spans="32:33" x14ac:dyDescent="0.2">
      <c r="AF3149">
        <v>6700048</v>
      </c>
      <c r="AG3149" t="s">
        <v>247</v>
      </c>
    </row>
    <row r="3150" spans="32:33" x14ac:dyDescent="0.2">
      <c r="AF3150">
        <v>6700049</v>
      </c>
      <c r="AG3150" t="s">
        <v>247</v>
      </c>
    </row>
    <row r="3151" spans="32:33" x14ac:dyDescent="0.2">
      <c r="AF3151">
        <v>6700051</v>
      </c>
      <c r="AG3151" t="s">
        <v>247</v>
      </c>
    </row>
    <row r="3152" spans="32:33" x14ac:dyDescent="0.2">
      <c r="AF3152">
        <v>6700052</v>
      </c>
      <c r="AG3152" t="s">
        <v>247</v>
      </c>
    </row>
    <row r="3153" spans="32:33" x14ac:dyDescent="0.2">
      <c r="AF3153">
        <v>6700053</v>
      </c>
      <c r="AG3153" t="s">
        <v>247</v>
      </c>
    </row>
    <row r="3154" spans="32:33" x14ac:dyDescent="0.2">
      <c r="AF3154">
        <v>6700054</v>
      </c>
      <c r="AG3154" t="s">
        <v>247</v>
      </c>
    </row>
    <row r="3155" spans="32:33" x14ac:dyDescent="0.2">
      <c r="AF3155">
        <v>6700055</v>
      </c>
      <c r="AG3155" t="s">
        <v>247</v>
      </c>
    </row>
    <row r="3156" spans="32:33" x14ac:dyDescent="0.2">
      <c r="AF3156">
        <v>6700056</v>
      </c>
      <c r="AG3156" t="s">
        <v>247</v>
      </c>
    </row>
    <row r="3157" spans="32:33" x14ac:dyDescent="0.2">
      <c r="AF3157">
        <v>6700057</v>
      </c>
      <c r="AG3157" t="s">
        <v>247</v>
      </c>
    </row>
    <row r="3158" spans="32:33" x14ac:dyDescent="0.2">
      <c r="AF3158">
        <v>6700058</v>
      </c>
      <c r="AG3158" t="s">
        <v>247</v>
      </c>
    </row>
    <row r="3159" spans="32:33" x14ac:dyDescent="0.2">
      <c r="AF3159">
        <v>6700061</v>
      </c>
      <c r="AG3159" t="s">
        <v>247</v>
      </c>
    </row>
    <row r="3160" spans="32:33" x14ac:dyDescent="0.2">
      <c r="AF3160">
        <v>6700062</v>
      </c>
      <c r="AG3160" t="s">
        <v>247</v>
      </c>
    </row>
    <row r="3161" spans="32:33" x14ac:dyDescent="0.2">
      <c r="AF3161">
        <v>6700063</v>
      </c>
      <c r="AG3161" t="s">
        <v>247</v>
      </c>
    </row>
    <row r="3162" spans="32:33" x14ac:dyDescent="0.2">
      <c r="AF3162">
        <v>6700064</v>
      </c>
      <c r="AG3162" t="s">
        <v>247</v>
      </c>
    </row>
    <row r="3163" spans="32:33" x14ac:dyDescent="0.2">
      <c r="AF3163">
        <v>6700065</v>
      </c>
      <c r="AG3163" t="s">
        <v>247</v>
      </c>
    </row>
    <row r="3164" spans="32:33" x14ac:dyDescent="0.2">
      <c r="AF3164">
        <v>6700066</v>
      </c>
      <c r="AG3164" t="s">
        <v>247</v>
      </c>
    </row>
    <row r="3165" spans="32:33" x14ac:dyDescent="0.2">
      <c r="AF3165">
        <v>6700071</v>
      </c>
      <c r="AG3165" t="s">
        <v>247</v>
      </c>
    </row>
    <row r="3166" spans="32:33" x14ac:dyDescent="0.2">
      <c r="AF3166">
        <v>6700072</v>
      </c>
      <c r="AG3166" t="s">
        <v>247</v>
      </c>
    </row>
    <row r="3167" spans="32:33" x14ac:dyDescent="0.2">
      <c r="AF3167">
        <v>6700073</v>
      </c>
      <c r="AG3167" t="s">
        <v>247</v>
      </c>
    </row>
    <row r="3168" spans="32:33" x14ac:dyDescent="0.2">
      <c r="AF3168">
        <v>6700074</v>
      </c>
      <c r="AG3168" t="s">
        <v>247</v>
      </c>
    </row>
    <row r="3169" spans="32:33" x14ac:dyDescent="0.2">
      <c r="AF3169">
        <v>6700075</v>
      </c>
      <c r="AG3169" t="s">
        <v>247</v>
      </c>
    </row>
    <row r="3170" spans="32:33" x14ac:dyDescent="0.2">
      <c r="AF3170">
        <v>6700081</v>
      </c>
      <c r="AG3170" t="s">
        <v>247</v>
      </c>
    </row>
    <row r="3171" spans="32:33" x14ac:dyDescent="0.2">
      <c r="AF3171">
        <v>6700082</v>
      </c>
      <c r="AG3171" t="s">
        <v>247</v>
      </c>
    </row>
    <row r="3172" spans="32:33" x14ac:dyDescent="0.2">
      <c r="AF3172">
        <v>6700083</v>
      </c>
      <c r="AG3172" t="s">
        <v>247</v>
      </c>
    </row>
    <row r="3173" spans="32:33" x14ac:dyDescent="0.2">
      <c r="AF3173">
        <v>6700084</v>
      </c>
      <c r="AG3173" t="s">
        <v>247</v>
      </c>
    </row>
    <row r="3174" spans="32:33" x14ac:dyDescent="0.2">
      <c r="AF3174">
        <v>6700085</v>
      </c>
      <c r="AG3174" t="s">
        <v>247</v>
      </c>
    </row>
    <row r="3175" spans="32:33" x14ac:dyDescent="0.2">
      <c r="AF3175">
        <v>6700086</v>
      </c>
      <c r="AG3175" t="s">
        <v>247</v>
      </c>
    </row>
    <row r="3176" spans="32:33" x14ac:dyDescent="0.2">
      <c r="AF3176">
        <v>6700091</v>
      </c>
      <c r="AG3176" t="s">
        <v>247</v>
      </c>
    </row>
    <row r="3177" spans="32:33" x14ac:dyDescent="0.2">
      <c r="AF3177">
        <v>6700092</v>
      </c>
      <c r="AG3177" t="s">
        <v>247</v>
      </c>
    </row>
    <row r="3178" spans="32:33" x14ac:dyDescent="0.2">
      <c r="AF3178">
        <v>6700093</v>
      </c>
      <c r="AG3178" t="s">
        <v>247</v>
      </c>
    </row>
    <row r="3179" spans="32:33" x14ac:dyDescent="0.2">
      <c r="AF3179">
        <v>6700094</v>
      </c>
      <c r="AG3179" t="s">
        <v>247</v>
      </c>
    </row>
    <row r="3180" spans="32:33" x14ac:dyDescent="0.2">
      <c r="AF3180">
        <v>6700095</v>
      </c>
      <c r="AG3180" t="s">
        <v>247</v>
      </c>
    </row>
    <row r="3181" spans="32:33" x14ac:dyDescent="0.2">
      <c r="AF3181">
        <v>6700096</v>
      </c>
      <c r="AG3181" t="s">
        <v>247</v>
      </c>
    </row>
    <row r="3182" spans="32:33" x14ac:dyDescent="0.2">
      <c r="AF3182">
        <v>6700801</v>
      </c>
      <c r="AG3182" t="s">
        <v>247</v>
      </c>
    </row>
    <row r="3183" spans="32:33" x14ac:dyDescent="0.2">
      <c r="AF3183">
        <v>6700802</v>
      </c>
      <c r="AG3183" t="s">
        <v>247</v>
      </c>
    </row>
    <row r="3184" spans="32:33" x14ac:dyDescent="0.2">
      <c r="AF3184">
        <v>6700803</v>
      </c>
      <c r="AG3184" t="s">
        <v>247</v>
      </c>
    </row>
    <row r="3185" spans="32:33" x14ac:dyDescent="0.2">
      <c r="AF3185">
        <v>6700804</v>
      </c>
      <c r="AG3185" t="s">
        <v>247</v>
      </c>
    </row>
    <row r="3186" spans="32:33" x14ac:dyDescent="0.2">
      <c r="AF3186">
        <v>6700805</v>
      </c>
      <c r="AG3186" t="s">
        <v>247</v>
      </c>
    </row>
    <row r="3187" spans="32:33" x14ac:dyDescent="0.2">
      <c r="AF3187">
        <v>6700806</v>
      </c>
      <c r="AG3187" t="s">
        <v>247</v>
      </c>
    </row>
    <row r="3188" spans="32:33" x14ac:dyDescent="0.2">
      <c r="AF3188">
        <v>6700807</v>
      </c>
      <c r="AG3188" t="s">
        <v>247</v>
      </c>
    </row>
    <row r="3189" spans="32:33" x14ac:dyDescent="0.2">
      <c r="AF3189">
        <v>6700808</v>
      </c>
      <c r="AG3189" t="s">
        <v>247</v>
      </c>
    </row>
    <row r="3190" spans="32:33" x14ac:dyDescent="0.2">
      <c r="AF3190">
        <v>6700811</v>
      </c>
      <c r="AG3190" t="s">
        <v>247</v>
      </c>
    </row>
    <row r="3191" spans="32:33" x14ac:dyDescent="0.2">
      <c r="AF3191">
        <v>6700812</v>
      </c>
      <c r="AG3191" t="s">
        <v>247</v>
      </c>
    </row>
    <row r="3192" spans="32:33" x14ac:dyDescent="0.2">
      <c r="AF3192">
        <v>6700813</v>
      </c>
      <c r="AG3192" t="s">
        <v>247</v>
      </c>
    </row>
    <row r="3193" spans="32:33" x14ac:dyDescent="0.2">
      <c r="AF3193">
        <v>6700814</v>
      </c>
      <c r="AG3193" t="s">
        <v>247</v>
      </c>
    </row>
    <row r="3194" spans="32:33" x14ac:dyDescent="0.2">
      <c r="AF3194">
        <v>6700815</v>
      </c>
      <c r="AG3194" t="s">
        <v>247</v>
      </c>
    </row>
    <row r="3195" spans="32:33" x14ac:dyDescent="0.2">
      <c r="AF3195">
        <v>6700816</v>
      </c>
      <c r="AG3195" t="s">
        <v>247</v>
      </c>
    </row>
    <row r="3196" spans="32:33" x14ac:dyDescent="0.2">
      <c r="AF3196">
        <v>6700817</v>
      </c>
      <c r="AG3196" t="s">
        <v>247</v>
      </c>
    </row>
    <row r="3197" spans="32:33" x14ac:dyDescent="0.2">
      <c r="AF3197">
        <v>6700821</v>
      </c>
      <c r="AG3197" t="s">
        <v>247</v>
      </c>
    </row>
    <row r="3198" spans="32:33" x14ac:dyDescent="0.2">
      <c r="AF3198">
        <v>6700822</v>
      </c>
      <c r="AG3198" t="s">
        <v>247</v>
      </c>
    </row>
    <row r="3199" spans="32:33" x14ac:dyDescent="0.2">
      <c r="AF3199">
        <v>6700823</v>
      </c>
      <c r="AG3199" t="s">
        <v>247</v>
      </c>
    </row>
    <row r="3200" spans="32:33" x14ac:dyDescent="0.2">
      <c r="AF3200">
        <v>6700824</v>
      </c>
      <c r="AG3200" t="s">
        <v>247</v>
      </c>
    </row>
    <row r="3201" spans="32:33" x14ac:dyDescent="0.2">
      <c r="AF3201">
        <v>6700825</v>
      </c>
      <c r="AG3201" t="s">
        <v>247</v>
      </c>
    </row>
    <row r="3202" spans="32:33" x14ac:dyDescent="0.2">
      <c r="AF3202">
        <v>6700826</v>
      </c>
      <c r="AG3202" t="s">
        <v>247</v>
      </c>
    </row>
    <row r="3203" spans="32:33" x14ac:dyDescent="0.2">
      <c r="AF3203">
        <v>6700827</v>
      </c>
      <c r="AG3203" t="s">
        <v>247</v>
      </c>
    </row>
    <row r="3204" spans="32:33" x14ac:dyDescent="0.2">
      <c r="AF3204">
        <v>6700831</v>
      </c>
      <c r="AG3204" t="s">
        <v>247</v>
      </c>
    </row>
    <row r="3205" spans="32:33" x14ac:dyDescent="0.2">
      <c r="AF3205">
        <v>6700832</v>
      </c>
      <c r="AG3205" t="s">
        <v>247</v>
      </c>
    </row>
    <row r="3206" spans="32:33" x14ac:dyDescent="0.2">
      <c r="AF3206">
        <v>6700833</v>
      </c>
      <c r="AG3206" t="s">
        <v>247</v>
      </c>
    </row>
    <row r="3207" spans="32:33" x14ac:dyDescent="0.2">
      <c r="AF3207">
        <v>6700834</v>
      </c>
      <c r="AG3207" t="s">
        <v>247</v>
      </c>
    </row>
    <row r="3208" spans="32:33" x14ac:dyDescent="0.2">
      <c r="AF3208">
        <v>6700835</v>
      </c>
      <c r="AG3208" t="s">
        <v>247</v>
      </c>
    </row>
    <row r="3209" spans="32:33" x14ac:dyDescent="0.2">
      <c r="AF3209">
        <v>6700836</v>
      </c>
      <c r="AG3209" t="s">
        <v>247</v>
      </c>
    </row>
    <row r="3210" spans="32:33" x14ac:dyDescent="0.2">
      <c r="AF3210">
        <v>6700837</v>
      </c>
      <c r="AG3210" t="s">
        <v>247</v>
      </c>
    </row>
    <row r="3211" spans="32:33" x14ac:dyDescent="0.2">
      <c r="AF3211">
        <v>6700841</v>
      </c>
      <c r="AG3211" t="s">
        <v>247</v>
      </c>
    </row>
    <row r="3212" spans="32:33" x14ac:dyDescent="0.2">
      <c r="AF3212">
        <v>6700842</v>
      </c>
      <c r="AG3212" t="s">
        <v>247</v>
      </c>
    </row>
    <row r="3213" spans="32:33" x14ac:dyDescent="0.2">
      <c r="AF3213">
        <v>6700843</v>
      </c>
      <c r="AG3213" t="s">
        <v>247</v>
      </c>
    </row>
    <row r="3214" spans="32:33" x14ac:dyDescent="0.2">
      <c r="AF3214">
        <v>6700844</v>
      </c>
      <c r="AG3214" t="s">
        <v>247</v>
      </c>
    </row>
    <row r="3215" spans="32:33" x14ac:dyDescent="0.2">
      <c r="AF3215">
        <v>6700845</v>
      </c>
      <c r="AG3215" t="s">
        <v>247</v>
      </c>
    </row>
    <row r="3216" spans="32:33" x14ac:dyDescent="0.2">
      <c r="AF3216">
        <v>6700846</v>
      </c>
      <c r="AG3216" t="s">
        <v>247</v>
      </c>
    </row>
    <row r="3217" spans="32:33" x14ac:dyDescent="0.2">
      <c r="AF3217">
        <v>6700847</v>
      </c>
      <c r="AG3217" t="s">
        <v>247</v>
      </c>
    </row>
    <row r="3218" spans="32:33" x14ac:dyDescent="0.2">
      <c r="AF3218">
        <v>6700848</v>
      </c>
      <c r="AG3218" t="s">
        <v>247</v>
      </c>
    </row>
    <row r="3219" spans="32:33" x14ac:dyDescent="0.2">
      <c r="AF3219">
        <v>6700849</v>
      </c>
      <c r="AG3219" t="s">
        <v>247</v>
      </c>
    </row>
    <row r="3220" spans="32:33" x14ac:dyDescent="0.2">
      <c r="AF3220">
        <v>6700851</v>
      </c>
      <c r="AG3220" t="s">
        <v>247</v>
      </c>
    </row>
    <row r="3221" spans="32:33" x14ac:dyDescent="0.2">
      <c r="AF3221">
        <v>6700852</v>
      </c>
      <c r="AG3221" t="s">
        <v>247</v>
      </c>
    </row>
    <row r="3222" spans="32:33" x14ac:dyDescent="0.2">
      <c r="AF3222">
        <v>6700853</v>
      </c>
      <c r="AG3222" t="s">
        <v>247</v>
      </c>
    </row>
    <row r="3223" spans="32:33" x14ac:dyDescent="0.2">
      <c r="AF3223">
        <v>6700854</v>
      </c>
      <c r="AG3223" t="s">
        <v>247</v>
      </c>
    </row>
    <row r="3224" spans="32:33" x14ac:dyDescent="0.2">
      <c r="AF3224">
        <v>6700855</v>
      </c>
      <c r="AG3224" t="s">
        <v>247</v>
      </c>
    </row>
    <row r="3225" spans="32:33" x14ac:dyDescent="0.2">
      <c r="AF3225">
        <v>6700856</v>
      </c>
      <c r="AG3225" t="s">
        <v>247</v>
      </c>
    </row>
    <row r="3226" spans="32:33" x14ac:dyDescent="0.2">
      <c r="AF3226">
        <v>6700857</v>
      </c>
      <c r="AG3226" t="s">
        <v>247</v>
      </c>
    </row>
    <row r="3227" spans="32:33" x14ac:dyDescent="0.2">
      <c r="AF3227">
        <v>6700861</v>
      </c>
      <c r="AG3227" t="s">
        <v>247</v>
      </c>
    </row>
    <row r="3228" spans="32:33" x14ac:dyDescent="0.2">
      <c r="AF3228">
        <v>6700862</v>
      </c>
      <c r="AG3228" t="s">
        <v>247</v>
      </c>
    </row>
    <row r="3229" spans="32:33" x14ac:dyDescent="0.2">
      <c r="AF3229">
        <v>6700863</v>
      </c>
      <c r="AG3229" t="s">
        <v>247</v>
      </c>
    </row>
    <row r="3230" spans="32:33" x14ac:dyDescent="0.2">
      <c r="AF3230">
        <v>6700864</v>
      </c>
      <c r="AG3230" t="s">
        <v>247</v>
      </c>
    </row>
    <row r="3231" spans="32:33" x14ac:dyDescent="0.2">
      <c r="AF3231">
        <v>6700865</v>
      </c>
      <c r="AG3231" t="s">
        <v>247</v>
      </c>
    </row>
    <row r="3232" spans="32:33" x14ac:dyDescent="0.2">
      <c r="AF3232">
        <v>6700866</v>
      </c>
      <c r="AG3232" t="s">
        <v>247</v>
      </c>
    </row>
    <row r="3233" spans="32:33" x14ac:dyDescent="0.2">
      <c r="AF3233">
        <v>6700867</v>
      </c>
      <c r="AG3233" t="s">
        <v>247</v>
      </c>
    </row>
    <row r="3234" spans="32:33" x14ac:dyDescent="0.2">
      <c r="AF3234">
        <v>6700868</v>
      </c>
      <c r="AG3234" t="s">
        <v>247</v>
      </c>
    </row>
    <row r="3235" spans="32:33" x14ac:dyDescent="0.2">
      <c r="AF3235">
        <v>6700871</v>
      </c>
      <c r="AG3235" t="s">
        <v>247</v>
      </c>
    </row>
    <row r="3236" spans="32:33" x14ac:dyDescent="0.2">
      <c r="AF3236">
        <v>6700872</v>
      </c>
      <c r="AG3236" t="s">
        <v>247</v>
      </c>
    </row>
    <row r="3237" spans="32:33" x14ac:dyDescent="0.2">
      <c r="AF3237">
        <v>6700873</v>
      </c>
      <c r="AG3237" t="s">
        <v>247</v>
      </c>
    </row>
    <row r="3238" spans="32:33" x14ac:dyDescent="0.2">
      <c r="AF3238">
        <v>6700874</v>
      </c>
      <c r="AG3238" t="s">
        <v>247</v>
      </c>
    </row>
    <row r="3239" spans="32:33" x14ac:dyDescent="0.2">
      <c r="AF3239">
        <v>6700875</v>
      </c>
      <c r="AG3239" t="s">
        <v>247</v>
      </c>
    </row>
    <row r="3240" spans="32:33" x14ac:dyDescent="0.2">
      <c r="AF3240">
        <v>6700876</v>
      </c>
      <c r="AG3240" t="s">
        <v>247</v>
      </c>
    </row>
    <row r="3241" spans="32:33" x14ac:dyDescent="0.2">
      <c r="AF3241">
        <v>6700877</v>
      </c>
      <c r="AG3241" t="s">
        <v>247</v>
      </c>
    </row>
    <row r="3242" spans="32:33" x14ac:dyDescent="0.2">
      <c r="AF3242">
        <v>6700881</v>
      </c>
      <c r="AG3242" t="s">
        <v>247</v>
      </c>
    </row>
    <row r="3243" spans="32:33" x14ac:dyDescent="0.2">
      <c r="AF3243">
        <v>6700882</v>
      </c>
      <c r="AG3243" t="s">
        <v>247</v>
      </c>
    </row>
    <row r="3244" spans="32:33" x14ac:dyDescent="0.2">
      <c r="AF3244">
        <v>6700883</v>
      </c>
      <c r="AG3244" t="s">
        <v>247</v>
      </c>
    </row>
    <row r="3245" spans="32:33" x14ac:dyDescent="0.2">
      <c r="AF3245">
        <v>6700884</v>
      </c>
      <c r="AG3245" t="s">
        <v>247</v>
      </c>
    </row>
    <row r="3246" spans="32:33" x14ac:dyDescent="0.2">
      <c r="AF3246">
        <v>6700885</v>
      </c>
      <c r="AG3246" t="s">
        <v>247</v>
      </c>
    </row>
    <row r="3247" spans="32:33" x14ac:dyDescent="0.2">
      <c r="AF3247">
        <v>6700886</v>
      </c>
      <c r="AG3247" t="s">
        <v>247</v>
      </c>
    </row>
    <row r="3248" spans="32:33" x14ac:dyDescent="0.2">
      <c r="AF3248">
        <v>6700887</v>
      </c>
      <c r="AG3248" t="s">
        <v>247</v>
      </c>
    </row>
    <row r="3249" spans="32:33" x14ac:dyDescent="0.2">
      <c r="AF3249">
        <v>6700891</v>
      </c>
      <c r="AG3249" t="s">
        <v>247</v>
      </c>
    </row>
    <row r="3250" spans="32:33" x14ac:dyDescent="0.2">
      <c r="AF3250">
        <v>6700892</v>
      </c>
      <c r="AG3250" t="s">
        <v>247</v>
      </c>
    </row>
    <row r="3251" spans="32:33" x14ac:dyDescent="0.2">
      <c r="AF3251">
        <v>6700893</v>
      </c>
      <c r="AG3251" t="s">
        <v>247</v>
      </c>
    </row>
    <row r="3252" spans="32:33" x14ac:dyDescent="0.2">
      <c r="AF3252">
        <v>6700894</v>
      </c>
      <c r="AG3252" t="s">
        <v>247</v>
      </c>
    </row>
    <row r="3253" spans="32:33" x14ac:dyDescent="0.2">
      <c r="AF3253">
        <v>6700895</v>
      </c>
      <c r="AG3253" t="s">
        <v>247</v>
      </c>
    </row>
    <row r="3254" spans="32:33" x14ac:dyDescent="0.2">
      <c r="AF3254">
        <v>6700896</v>
      </c>
      <c r="AG3254" t="s">
        <v>247</v>
      </c>
    </row>
    <row r="3255" spans="32:33" x14ac:dyDescent="0.2">
      <c r="AF3255">
        <v>6700897</v>
      </c>
      <c r="AG3255" t="s">
        <v>247</v>
      </c>
    </row>
    <row r="3256" spans="32:33" x14ac:dyDescent="0.2">
      <c r="AF3256">
        <v>6700898</v>
      </c>
      <c r="AG3256" t="s">
        <v>247</v>
      </c>
    </row>
    <row r="3257" spans="32:33" x14ac:dyDescent="0.2">
      <c r="AF3257">
        <v>6700901</v>
      </c>
      <c r="AG3257" t="s">
        <v>247</v>
      </c>
    </row>
    <row r="3258" spans="32:33" x14ac:dyDescent="0.2">
      <c r="AF3258">
        <v>6700902</v>
      </c>
      <c r="AG3258" t="s">
        <v>247</v>
      </c>
    </row>
    <row r="3259" spans="32:33" x14ac:dyDescent="0.2">
      <c r="AF3259">
        <v>6700903</v>
      </c>
      <c r="AG3259" t="s">
        <v>247</v>
      </c>
    </row>
    <row r="3260" spans="32:33" x14ac:dyDescent="0.2">
      <c r="AF3260">
        <v>6700904</v>
      </c>
      <c r="AG3260" t="s">
        <v>247</v>
      </c>
    </row>
    <row r="3261" spans="32:33" x14ac:dyDescent="0.2">
      <c r="AF3261">
        <v>6700905</v>
      </c>
      <c r="AG3261" t="s">
        <v>247</v>
      </c>
    </row>
    <row r="3262" spans="32:33" x14ac:dyDescent="0.2">
      <c r="AF3262">
        <v>6700906</v>
      </c>
      <c r="AG3262" t="s">
        <v>247</v>
      </c>
    </row>
    <row r="3263" spans="32:33" x14ac:dyDescent="0.2">
      <c r="AF3263">
        <v>6700911</v>
      </c>
      <c r="AG3263" t="s">
        <v>247</v>
      </c>
    </row>
    <row r="3264" spans="32:33" x14ac:dyDescent="0.2">
      <c r="AF3264">
        <v>6700912</v>
      </c>
      <c r="AG3264" t="s">
        <v>247</v>
      </c>
    </row>
    <row r="3265" spans="32:33" x14ac:dyDescent="0.2">
      <c r="AF3265">
        <v>6700913</v>
      </c>
      <c r="AG3265" t="s">
        <v>247</v>
      </c>
    </row>
    <row r="3266" spans="32:33" x14ac:dyDescent="0.2">
      <c r="AF3266">
        <v>6700914</v>
      </c>
      <c r="AG3266" t="s">
        <v>247</v>
      </c>
    </row>
    <row r="3267" spans="32:33" x14ac:dyDescent="0.2">
      <c r="AF3267">
        <v>6700915</v>
      </c>
      <c r="AG3267" t="s">
        <v>247</v>
      </c>
    </row>
    <row r="3268" spans="32:33" x14ac:dyDescent="0.2">
      <c r="AF3268">
        <v>6700916</v>
      </c>
      <c r="AG3268" t="s">
        <v>247</v>
      </c>
    </row>
    <row r="3269" spans="32:33" x14ac:dyDescent="0.2">
      <c r="AF3269">
        <v>6700917</v>
      </c>
      <c r="AG3269" t="s">
        <v>247</v>
      </c>
    </row>
    <row r="3270" spans="32:33" x14ac:dyDescent="0.2">
      <c r="AF3270">
        <v>6700921</v>
      </c>
      <c r="AG3270" t="s">
        <v>247</v>
      </c>
    </row>
    <row r="3271" spans="32:33" x14ac:dyDescent="0.2">
      <c r="AF3271">
        <v>6700922</v>
      </c>
      <c r="AG3271" t="s">
        <v>247</v>
      </c>
    </row>
    <row r="3272" spans="32:33" x14ac:dyDescent="0.2">
      <c r="AF3272">
        <v>6700923</v>
      </c>
      <c r="AG3272" t="s">
        <v>247</v>
      </c>
    </row>
    <row r="3273" spans="32:33" x14ac:dyDescent="0.2">
      <c r="AF3273">
        <v>6700924</v>
      </c>
      <c r="AG3273" t="s">
        <v>247</v>
      </c>
    </row>
    <row r="3274" spans="32:33" x14ac:dyDescent="0.2">
      <c r="AF3274">
        <v>6700925</v>
      </c>
      <c r="AG3274" t="s">
        <v>247</v>
      </c>
    </row>
    <row r="3275" spans="32:33" x14ac:dyDescent="0.2">
      <c r="AF3275">
        <v>6700926</v>
      </c>
      <c r="AG3275" t="s">
        <v>247</v>
      </c>
    </row>
    <row r="3276" spans="32:33" x14ac:dyDescent="0.2">
      <c r="AF3276">
        <v>6700927</v>
      </c>
      <c r="AG3276" t="s">
        <v>247</v>
      </c>
    </row>
    <row r="3277" spans="32:33" x14ac:dyDescent="0.2">
      <c r="AF3277">
        <v>6700931</v>
      </c>
      <c r="AG3277" t="s">
        <v>247</v>
      </c>
    </row>
    <row r="3278" spans="32:33" x14ac:dyDescent="0.2">
      <c r="AF3278">
        <v>6700932</v>
      </c>
      <c r="AG3278" t="s">
        <v>247</v>
      </c>
    </row>
    <row r="3279" spans="32:33" x14ac:dyDescent="0.2">
      <c r="AF3279">
        <v>6700933</v>
      </c>
      <c r="AG3279" t="s">
        <v>247</v>
      </c>
    </row>
    <row r="3280" spans="32:33" x14ac:dyDescent="0.2">
      <c r="AF3280">
        <v>6700934</v>
      </c>
      <c r="AG3280" t="s">
        <v>247</v>
      </c>
    </row>
    <row r="3281" spans="32:33" x14ac:dyDescent="0.2">
      <c r="AF3281">
        <v>6700935</v>
      </c>
      <c r="AG3281" t="s">
        <v>247</v>
      </c>
    </row>
    <row r="3282" spans="32:33" x14ac:dyDescent="0.2">
      <c r="AF3282">
        <v>6700936</v>
      </c>
      <c r="AG3282" t="s">
        <v>247</v>
      </c>
    </row>
    <row r="3283" spans="32:33" x14ac:dyDescent="0.2">
      <c r="AF3283">
        <v>6700937</v>
      </c>
      <c r="AG3283" t="s">
        <v>247</v>
      </c>
    </row>
    <row r="3284" spans="32:33" x14ac:dyDescent="0.2">
      <c r="AF3284">
        <v>6700940</v>
      </c>
      <c r="AG3284" t="s">
        <v>247</v>
      </c>
    </row>
    <row r="3285" spans="32:33" x14ac:dyDescent="0.2">
      <c r="AF3285">
        <v>6700941</v>
      </c>
      <c r="AG3285" t="s">
        <v>247</v>
      </c>
    </row>
    <row r="3286" spans="32:33" x14ac:dyDescent="0.2">
      <c r="AF3286">
        <v>6700942</v>
      </c>
      <c r="AG3286" t="s">
        <v>247</v>
      </c>
    </row>
    <row r="3287" spans="32:33" x14ac:dyDescent="0.2">
      <c r="AF3287">
        <v>6700943</v>
      </c>
      <c r="AG3287" t="s">
        <v>247</v>
      </c>
    </row>
    <row r="3288" spans="32:33" x14ac:dyDescent="0.2">
      <c r="AF3288">
        <v>6700944</v>
      </c>
      <c r="AG3288" t="s">
        <v>247</v>
      </c>
    </row>
    <row r="3289" spans="32:33" x14ac:dyDescent="0.2">
      <c r="AF3289">
        <v>6700945</v>
      </c>
      <c r="AG3289" t="s">
        <v>247</v>
      </c>
    </row>
    <row r="3290" spans="32:33" x14ac:dyDescent="0.2">
      <c r="AF3290">
        <v>6700946</v>
      </c>
      <c r="AG3290" t="s">
        <v>247</v>
      </c>
    </row>
    <row r="3291" spans="32:33" x14ac:dyDescent="0.2">
      <c r="AF3291">
        <v>6700947</v>
      </c>
      <c r="AG3291" t="s">
        <v>247</v>
      </c>
    </row>
    <row r="3292" spans="32:33" x14ac:dyDescent="0.2">
      <c r="AF3292">
        <v>6700948</v>
      </c>
      <c r="AG3292" t="s">
        <v>247</v>
      </c>
    </row>
    <row r="3293" spans="32:33" x14ac:dyDescent="0.2">
      <c r="AF3293">
        <v>6700949</v>
      </c>
      <c r="AG3293" t="s">
        <v>247</v>
      </c>
    </row>
    <row r="3294" spans="32:33" x14ac:dyDescent="0.2">
      <c r="AF3294">
        <v>6700951</v>
      </c>
      <c r="AG3294" t="s">
        <v>247</v>
      </c>
    </row>
    <row r="3295" spans="32:33" x14ac:dyDescent="0.2">
      <c r="AF3295">
        <v>6700952</v>
      </c>
      <c r="AG3295" t="s">
        <v>247</v>
      </c>
    </row>
    <row r="3296" spans="32:33" x14ac:dyDescent="0.2">
      <c r="AF3296">
        <v>6700953</v>
      </c>
      <c r="AG3296" t="s">
        <v>247</v>
      </c>
    </row>
    <row r="3297" spans="32:33" x14ac:dyDescent="0.2">
      <c r="AF3297">
        <v>6700954</v>
      </c>
      <c r="AG3297" t="s">
        <v>247</v>
      </c>
    </row>
    <row r="3298" spans="32:33" x14ac:dyDescent="0.2">
      <c r="AF3298">
        <v>6700955</v>
      </c>
      <c r="AG3298" t="s">
        <v>247</v>
      </c>
    </row>
    <row r="3299" spans="32:33" x14ac:dyDescent="0.2">
      <c r="AF3299">
        <v>6700961</v>
      </c>
      <c r="AG3299" t="s">
        <v>247</v>
      </c>
    </row>
    <row r="3300" spans="32:33" x14ac:dyDescent="0.2">
      <c r="AF3300">
        <v>6700962</v>
      </c>
      <c r="AG3300" t="s">
        <v>247</v>
      </c>
    </row>
    <row r="3301" spans="32:33" x14ac:dyDescent="0.2">
      <c r="AF3301">
        <v>6700964</v>
      </c>
      <c r="AG3301" t="s">
        <v>247</v>
      </c>
    </row>
    <row r="3302" spans="32:33" x14ac:dyDescent="0.2">
      <c r="AF3302">
        <v>6700965</v>
      </c>
      <c r="AG3302" t="s">
        <v>247</v>
      </c>
    </row>
    <row r="3303" spans="32:33" x14ac:dyDescent="0.2">
      <c r="AF3303">
        <v>6700966</v>
      </c>
      <c r="AG3303" t="s">
        <v>247</v>
      </c>
    </row>
    <row r="3304" spans="32:33" x14ac:dyDescent="0.2">
      <c r="AF3304">
        <v>6700971</v>
      </c>
      <c r="AG3304" t="s">
        <v>247</v>
      </c>
    </row>
    <row r="3305" spans="32:33" x14ac:dyDescent="0.2">
      <c r="AF3305">
        <v>6700972</v>
      </c>
      <c r="AG3305" t="s">
        <v>247</v>
      </c>
    </row>
    <row r="3306" spans="32:33" x14ac:dyDescent="0.2">
      <c r="AF3306">
        <v>6700973</v>
      </c>
      <c r="AG3306" t="s">
        <v>247</v>
      </c>
    </row>
    <row r="3307" spans="32:33" x14ac:dyDescent="0.2">
      <c r="AF3307">
        <v>6700974</v>
      </c>
      <c r="AG3307" t="s">
        <v>247</v>
      </c>
    </row>
    <row r="3308" spans="32:33" x14ac:dyDescent="0.2">
      <c r="AF3308">
        <v>6700975</v>
      </c>
      <c r="AG3308" t="s">
        <v>247</v>
      </c>
    </row>
    <row r="3309" spans="32:33" x14ac:dyDescent="0.2">
      <c r="AF3309">
        <v>6700976</v>
      </c>
      <c r="AG3309" t="s">
        <v>247</v>
      </c>
    </row>
    <row r="3310" spans="32:33" x14ac:dyDescent="0.2">
      <c r="AF3310">
        <v>6700981</v>
      </c>
      <c r="AG3310" t="s">
        <v>247</v>
      </c>
    </row>
    <row r="3311" spans="32:33" x14ac:dyDescent="0.2">
      <c r="AF3311">
        <v>6700982</v>
      </c>
      <c r="AG3311" t="s">
        <v>247</v>
      </c>
    </row>
    <row r="3312" spans="32:33" x14ac:dyDescent="0.2">
      <c r="AF3312">
        <v>6700983</v>
      </c>
      <c r="AG3312" t="s">
        <v>247</v>
      </c>
    </row>
    <row r="3313" spans="32:33" x14ac:dyDescent="0.2">
      <c r="AF3313">
        <v>6700984</v>
      </c>
      <c r="AG3313" t="s">
        <v>247</v>
      </c>
    </row>
    <row r="3314" spans="32:33" x14ac:dyDescent="0.2">
      <c r="AF3314">
        <v>6700985</v>
      </c>
      <c r="AG3314" t="s">
        <v>247</v>
      </c>
    </row>
    <row r="3315" spans="32:33" x14ac:dyDescent="0.2">
      <c r="AF3315">
        <v>6700986</v>
      </c>
      <c r="AG3315" t="s">
        <v>247</v>
      </c>
    </row>
    <row r="3316" spans="32:33" x14ac:dyDescent="0.2">
      <c r="AF3316">
        <v>6700987</v>
      </c>
      <c r="AG3316" t="s">
        <v>247</v>
      </c>
    </row>
    <row r="3317" spans="32:33" x14ac:dyDescent="0.2">
      <c r="AF3317">
        <v>6700989</v>
      </c>
      <c r="AG3317" t="s">
        <v>247</v>
      </c>
    </row>
    <row r="3318" spans="32:33" x14ac:dyDescent="0.2">
      <c r="AF3318">
        <v>6700991</v>
      </c>
      <c r="AG3318" t="s">
        <v>247</v>
      </c>
    </row>
    <row r="3319" spans="32:33" x14ac:dyDescent="0.2">
      <c r="AF3319">
        <v>6700992</v>
      </c>
      <c r="AG3319" t="s">
        <v>247</v>
      </c>
    </row>
    <row r="3320" spans="32:33" x14ac:dyDescent="0.2">
      <c r="AF3320">
        <v>6700993</v>
      </c>
      <c r="AG3320" t="s">
        <v>247</v>
      </c>
    </row>
    <row r="3321" spans="32:33" x14ac:dyDescent="0.2">
      <c r="AF3321">
        <v>6700994</v>
      </c>
      <c r="AG3321" t="s">
        <v>247</v>
      </c>
    </row>
    <row r="3322" spans="32:33" x14ac:dyDescent="0.2">
      <c r="AF3322">
        <v>6700995</v>
      </c>
      <c r="AG3322" t="s">
        <v>247</v>
      </c>
    </row>
    <row r="3323" spans="32:33" x14ac:dyDescent="0.2">
      <c r="AF3323">
        <v>6700996</v>
      </c>
      <c r="AG3323" t="s">
        <v>247</v>
      </c>
    </row>
    <row r="3324" spans="32:33" x14ac:dyDescent="0.2">
      <c r="AF3324">
        <v>6710101</v>
      </c>
      <c r="AG3324" t="s">
        <v>247</v>
      </c>
    </row>
    <row r="3325" spans="32:33" x14ac:dyDescent="0.2">
      <c r="AF3325">
        <v>6710102</v>
      </c>
      <c r="AG3325" t="s">
        <v>247</v>
      </c>
    </row>
    <row r="3326" spans="32:33" x14ac:dyDescent="0.2">
      <c r="AF3326">
        <v>6710103</v>
      </c>
      <c r="AG3326" t="s">
        <v>247</v>
      </c>
    </row>
    <row r="3327" spans="32:33" x14ac:dyDescent="0.2">
      <c r="AF3327">
        <v>6710111</v>
      </c>
      <c r="AG3327" t="s">
        <v>247</v>
      </c>
    </row>
    <row r="3328" spans="32:33" x14ac:dyDescent="0.2">
      <c r="AF3328">
        <v>6710112</v>
      </c>
      <c r="AG3328" t="s">
        <v>247</v>
      </c>
    </row>
    <row r="3329" spans="32:33" x14ac:dyDescent="0.2">
      <c r="AF3329">
        <v>6710121</v>
      </c>
      <c r="AG3329" t="s">
        <v>261</v>
      </c>
    </row>
    <row r="3330" spans="32:33" x14ac:dyDescent="0.2">
      <c r="AF3330">
        <v>6710122</v>
      </c>
      <c r="AG3330" t="s">
        <v>261</v>
      </c>
    </row>
    <row r="3331" spans="32:33" x14ac:dyDescent="0.2">
      <c r="AF3331">
        <v>6710123</v>
      </c>
      <c r="AG3331" t="s">
        <v>261</v>
      </c>
    </row>
    <row r="3332" spans="32:33" x14ac:dyDescent="0.2">
      <c r="AF3332">
        <v>6710201</v>
      </c>
      <c r="AG3332" t="s">
        <v>247</v>
      </c>
    </row>
    <row r="3333" spans="32:33" x14ac:dyDescent="0.2">
      <c r="AF3333">
        <v>6710202</v>
      </c>
      <c r="AG3333" t="s">
        <v>247</v>
      </c>
    </row>
    <row r="3334" spans="32:33" x14ac:dyDescent="0.2">
      <c r="AF3334">
        <v>6710203</v>
      </c>
      <c r="AG3334" t="s">
        <v>247</v>
      </c>
    </row>
    <row r="3335" spans="32:33" x14ac:dyDescent="0.2">
      <c r="AF3335">
        <v>6710204</v>
      </c>
      <c r="AG3335" t="s">
        <v>247</v>
      </c>
    </row>
    <row r="3336" spans="32:33" x14ac:dyDescent="0.2">
      <c r="AF3336">
        <v>6710205</v>
      </c>
      <c r="AG3336" t="s">
        <v>247</v>
      </c>
    </row>
    <row r="3337" spans="32:33" x14ac:dyDescent="0.2">
      <c r="AF3337">
        <v>6710207</v>
      </c>
      <c r="AG3337" t="s">
        <v>247</v>
      </c>
    </row>
    <row r="3338" spans="32:33" x14ac:dyDescent="0.2">
      <c r="AF3338">
        <v>6710208</v>
      </c>
      <c r="AG3338" t="s">
        <v>247</v>
      </c>
    </row>
    <row r="3339" spans="32:33" x14ac:dyDescent="0.2">
      <c r="AF3339">
        <v>6710209</v>
      </c>
      <c r="AG3339" t="s">
        <v>247</v>
      </c>
    </row>
    <row r="3340" spans="32:33" x14ac:dyDescent="0.2">
      <c r="AF3340">
        <v>6710211</v>
      </c>
      <c r="AG3340" t="s">
        <v>247</v>
      </c>
    </row>
    <row r="3341" spans="32:33" x14ac:dyDescent="0.2">
      <c r="AF3341">
        <v>6710212</v>
      </c>
      <c r="AG3341" t="s">
        <v>247</v>
      </c>
    </row>
    <row r="3342" spans="32:33" x14ac:dyDescent="0.2">
      <c r="AF3342">
        <v>6710214</v>
      </c>
      <c r="AG3342" t="s">
        <v>247</v>
      </c>
    </row>
    <row r="3343" spans="32:33" x14ac:dyDescent="0.2">
      <c r="AF3343">
        <v>6710215</v>
      </c>
      <c r="AG3343" t="s">
        <v>247</v>
      </c>
    </row>
    <row r="3344" spans="32:33" x14ac:dyDescent="0.2">
      <c r="AF3344">
        <v>6710216</v>
      </c>
      <c r="AG3344" t="s">
        <v>247</v>
      </c>
    </row>
    <row r="3345" spans="32:33" x14ac:dyDescent="0.2">
      <c r="AF3345">
        <v>6710217</v>
      </c>
      <c r="AG3345" t="s">
        <v>247</v>
      </c>
    </row>
    <row r="3346" spans="32:33" x14ac:dyDescent="0.2">
      <c r="AF3346">
        <v>6710218</v>
      </c>
      <c r="AG3346" t="s">
        <v>247</v>
      </c>
    </row>
    <row r="3347" spans="32:33" x14ac:dyDescent="0.2">
      <c r="AF3347">
        <v>6710219</v>
      </c>
      <c r="AG3347" t="s">
        <v>247</v>
      </c>
    </row>
    <row r="3348" spans="32:33" x14ac:dyDescent="0.2">
      <c r="AF3348">
        <v>6710221</v>
      </c>
      <c r="AG3348" t="s">
        <v>247</v>
      </c>
    </row>
    <row r="3349" spans="32:33" x14ac:dyDescent="0.2">
      <c r="AF3349">
        <v>6710222</v>
      </c>
      <c r="AG3349" t="s">
        <v>247</v>
      </c>
    </row>
    <row r="3350" spans="32:33" x14ac:dyDescent="0.2">
      <c r="AF3350">
        <v>6710223</v>
      </c>
      <c r="AG3350" t="s">
        <v>247</v>
      </c>
    </row>
    <row r="3351" spans="32:33" x14ac:dyDescent="0.2">
      <c r="AF3351">
        <v>6710224</v>
      </c>
      <c r="AG3351" t="s">
        <v>247</v>
      </c>
    </row>
    <row r="3352" spans="32:33" x14ac:dyDescent="0.2">
      <c r="AF3352">
        <v>6710225</v>
      </c>
      <c r="AG3352" t="s">
        <v>247</v>
      </c>
    </row>
    <row r="3353" spans="32:33" x14ac:dyDescent="0.2">
      <c r="AF3353">
        <v>6710226</v>
      </c>
      <c r="AG3353" t="s">
        <v>247</v>
      </c>
    </row>
    <row r="3354" spans="32:33" x14ac:dyDescent="0.2">
      <c r="AF3354">
        <v>6710231</v>
      </c>
      <c r="AG3354" t="s">
        <v>247</v>
      </c>
    </row>
    <row r="3355" spans="32:33" x14ac:dyDescent="0.2">
      <c r="AF3355">
        <v>6710232</v>
      </c>
      <c r="AG3355" t="s">
        <v>247</v>
      </c>
    </row>
    <row r="3356" spans="32:33" x14ac:dyDescent="0.2">
      <c r="AF3356">
        <v>6710233</v>
      </c>
      <c r="AG3356" t="s">
        <v>247</v>
      </c>
    </row>
    <row r="3357" spans="32:33" x14ac:dyDescent="0.2">
      <c r="AF3357">
        <v>6710234</v>
      </c>
      <c r="AG3357" t="s">
        <v>247</v>
      </c>
    </row>
    <row r="3358" spans="32:33" x14ac:dyDescent="0.2">
      <c r="AF3358">
        <v>6710241</v>
      </c>
      <c r="AG3358" t="s">
        <v>247</v>
      </c>
    </row>
    <row r="3359" spans="32:33" x14ac:dyDescent="0.2">
      <c r="AF3359">
        <v>6710242</v>
      </c>
      <c r="AG3359" t="s">
        <v>247</v>
      </c>
    </row>
    <row r="3360" spans="32:33" x14ac:dyDescent="0.2">
      <c r="AF3360">
        <v>6710243</v>
      </c>
      <c r="AG3360" t="s">
        <v>247</v>
      </c>
    </row>
    <row r="3361" spans="32:33" x14ac:dyDescent="0.2">
      <c r="AF3361">
        <v>6710244</v>
      </c>
      <c r="AG3361" t="s">
        <v>247</v>
      </c>
    </row>
    <row r="3362" spans="32:33" x14ac:dyDescent="0.2">
      <c r="AF3362">
        <v>6710245</v>
      </c>
      <c r="AG3362" t="s">
        <v>247</v>
      </c>
    </row>
    <row r="3363" spans="32:33" x14ac:dyDescent="0.2">
      <c r="AF3363">
        <v>6710246</v>
      </c>
      <c r="AG3363" t="s">
        <v>247</v>
      </c>
    </row>
    <row r="3364" spans="32:33" x14ac:dyDescent="0.2">
      <c r="AF3364">
        <v>6710247</v>
      </c>
      <c r="AG3364" t="s">
        <v>247</v>
      </c>
    </row>
    <row r="3365" spans="32:33" x14ac:dyDescent="0.2">
      <c r="AF3365">
        <v>6710248</v>
      </c>
      <c r="AG3365" t="s">
        <v>247</v>
      </c>
    </row>
    <row r="3366" spans="32:33" x14ac:dyDescent="0.2">
      <c r="AF3366">
        <v>6710251</v>
      </c>
      <c r="AG3366" t="s">
        <v>247</v>
      </c>
    </row>
    <row r="3367" spans="32:33" x14ac:dyDescent="0.2">
      <c r="AF3367">
        <v>6710252</v>
      </c>
      <c r="AG3367" t="s">
        <v>247</v>
      </c>
    </row>
    <row r="3368" spans="32:33" x14ac:dyDescent="0.2">
      <c r="AF3368">
        <v>6710253</v>
      </c>
      <c r="AG3368" t="s">
        <v>247</v>
      </c>
    </row>
    <row r="3369" spans="32:33" x14ac:dyDescent="0.2">
      <c r="AF3369">
        <v>6710254</v>
      </c>
      <c r="AG3369" t="s">
        <v>247</v>
      </c>
    </row>
    <row r="3370" spans="32:33" x14ac:dyDescent="0.2">
      <c r="AF3370">
        <v>6710255</v>
      </c>
      <c r="AG3370" t="s">
        <v>247</v>
      </c>
    </row>
    <row r="3371" spans="32:33" x14ac:dyDescent="0.2">
      <c r="AF3371">
        <v>6710256</v>
      </c>
      <c r="AG3371" t="s">
        <v>247</v>
      </c>
    </row>
    <row r="3372" spans="32:33" x14ac:dyDescent="0.2">
      <c r="AF3372">
        <v>6711101</v>
      </c>
      <c r="AG3372" t="s">
        <v>247</v>
      </c>
    </row>
    <row r="3373" spans="32:33" x14ac:dyDescent="0.2">
      <c r="AF3373">
        <v>6711102</v>
      </c>
      <c r="AG3373" t="s">
        <v>247</v>
      </c>
    </row>
    <row r="3374" spans="32:33" x14ac:dyDescent="0.2">
      <c r="AF3374">
        <v>6711103</v>
      </c>
      <c r="AG3374" t="s">
        <v>247</v>
      </c>
    </row>
    <row r="3375" spans="32:33" x14ac:dyDescent="0.2">
      <c r="AF3375">
        <v>6711104</v>
      </c>
      <c r="AG3375" t="s">
        <v>247</v>
      </c>
    </row>
    <row r="3376" spans="32:33" x14ac:dyDescent="0.2">
      <c r="AF3376">
        <v>6711105</v>
      </c>
      <c r="AG3376" t="s">
        <v>247</v>
      </c>
    </row>
    <row r="3377" spans="32:33" x14ac:dyDescent="0.2">
      <c r="AF3377">
        <v>6711106</v>
      </c>
      <c r="AG3377" t="s">
        <v>247</v>
      </c>
    </row>
    <row r="3378" spans="32:33" x14ac:dyDescent="0.2">
      <c r="AF3378">
        <v>6711107</v>
      </c>
      <c r="AG3378" t="s">
        <v>247</v>
      </c>
    </row>
    <row r="3379" spans="32:33" x14ac:dyDescent="0.2">
      <c r="AF3379">
        <v>6711108</v>
      </c>
      <c r="AG3379" t="s">
        <v>247</v>
      </c>
    </row>
    <row r="3380" spans="32:33" x14ac:dyDescent="0.2">
      <c r="AF3380">
        <v>6711111</v>
      </c>
      <c r="AG3380" t="s">
        <v>247</v>
      </c>
    </row>
    <row r="3381" spans="32:33" x14ac:dyDescent="0.2">
      <c r="AF3381">
        <v>6711112</v>
      </c>
      <c r="AG3381" t="s">
        <v>247</v>
      </c>
    </row>
    <row r="3382" spans="32:33" x14ac:dyDescent="0.2">
      <c r="AF3382">
        <v>6711113</v>
      </c>
      <c r="AG3382" t="s">
        <v>247</v>
      </c>
    </row>
    <row r="3383" spans="32:33" x14ac:dyDescent="0.2">
      <c r="AF3383">
        <v>6711114</v>
      </c>
      <c r="AG3383" t="s">
        <v>247</v>
      </c>
    </row>
    <row r="3384" spans="32:33" x14ac:dyDescent="0.2">
      <c r="AF3384">
        <v>6711115</v>
      </c>
      <c r="AG3384" t="s">
        <v>247</v>
      </c>
    </row>
    <row r="3385" spans="32:33" x14ac:dyDescent="0.2">
      <c r="AF3385">
        <v>6711116</v>
      </c>
      <c r="AG3385" t="s">
        <v>247</v>
      </c>
    </row>
    <row r="3386" spans="32:33" x14ac:dyDescent="0.2">
      <c r="AF3386">
        <v>6711121</v>
      </c>
      <c r="AG3386" t="s">
        <v>247</v>
      </c>
    </row>
    <row r="3387" spans="32:33" x14ac:dyDescent="0.2">
      <c r="AF3387">
        <v>6711122</v>
      </c>
      <c r="AG3387" t="s">
        <v>247</v>
      </c>
    </row>
    <row r="3388" spans="32:33" x14ac:dyDescent="0.2">
      <c r="AF3388">
        <v>6711123</v>
      </c>
      <c r="AG3388" t="s">
        <v>247</v>
      </c>
    </row>
    <row r="3389" spans="32:33" x14ac:dyDescent="0.2">
      <c r="AF3389">
        <v>6711124</v>
      </c>
      <c r="AG3389" t="s">
        <v>247</v>
      </c>
    </row>
    <row r="3390" spans="32:33" x14ac:dyDescent="0.2">
      <c r="AF3390">
        <v>6711125</v>
      </c>
      <c r="AG3390" t="s">
        <v>247</v>
      </c>
    </row>
    <row r="3391" spans="32:33" x14ac:dyDescent="0.2">
      <c r="AF3391">
        <v>6711131</v>
      </c>
      <c r="AG3391" t="s">
        <v>247</v>
      </c>
    </row>
    <row r="3392" spans="32:33" x14ac:dyDescent="0.2">
      <c r="AF3392">
        <v>6711132</v>
      </c>
      <c r="AG3392" t="s">
        <v>247</v>
      </c>
    </row>
    <row r="3393" spans="32:33" x14ac:dyDescent="0.2">
      <c r="AF3393">
        <v>6711133</v>
      </c>
      <c r="AG3393" t="s">
        <v>247</v>
      </c>
    </row>
    <row r="3394" spans="32:33" x14ac:dyDescent="0.2">
      <c r="AF3394">
        <v>6711134</v>
      </c>
      <c r="AG3394" t="s">
        <v>247</v>
      </c>
    </row>
    <row r="3395" spans="32:33" x14ac:dyDescent="0.2">
      <c r="AF3395">
        <v>6711135</v>
      </c>
      <c r="AG3395" t="s">
        <v>247</v>
      </c>
    </row>
    <row r="3396" spans="32:33" x14ac:dyDescent="0.2">
      <c r="AF3396">
        <v>6711136</v>
      </c>
      <c r="AG3396" t="s">
        <v>247</v>
      </c>
    </row>
    <row r="3397" spans="32:33" x14ac:dyDescent="0.2">
      <c r="AF3397">
        <v>6711141</v>
      </c>
      <c r="AG3397" t="s">
        <v>247</v>
      </c>
    </row>
    <row r="3398" spans="32:33" x14ac:dyDescent="0.2">
      <c r="AF3398">
        <v>6711142</v>
      </c>
      <c r="AG3398" t="s">
        <v>247</v>
      </c>
    </row>
    <row r="3399" spans="32:33" x14ac:dyDescent="0.2">
      <c r="AF3399">
        <v>6711143</v>
      </c>
      <c r="AG3399" t="s">
        <v>247</v>
      </c>
    </row>
    <row r="3400" spans="32:33" x14ac:dyDescent="0.2">
      <c r="AF3400">
        <v>6711144</v>
      </c>
      <c r="AG3400" t="s">
        <v>247</v>
      </c>
    </row>
    <row r="3401" spans="32:33" x14ac:dyDescent="0.2">
      <c r="AF3401">
        <v>6711145</v>
      </c>
      <c r="AG3401" t="s">
        <v>247</v>
      </c>
    </row>
    <row r="3402" spans="32:33" x14ac:dyDescent="0.2">
      <c r="AF3402">
        <v>6711146</v>
      </c>
      <c r="AG3402" t="s">
        <v>247</v>
      </c>
    </row>
    <row r="3403" spans="32:33" x14ac:dyDescent="0.2">
      <c r="AF3403">
        <v>6711151</v>
      </c>
      <c r="AG3403" t="s">
        <v>247</v>
      </c>
    </row>
    <row r="3404" spans="32:33" x14ac:dyDescent="0.2">
      <c r="AF3404">
        <v>6711152</v>
      </c>
      <c r="AG3404" t="s">
        <v>247</v>
      </c>
    </row>
    <row r="3405" spans="32:33" x14ac:dyDescent="0.2">
      <c r="AF3405">
        <v>6711153</v>
      </c>
      <c r="AG3405" t="s">
        <v>247</v>
      </c>
    </row>
    <row r="3406" spans="32:33" x14ac:dyDescent="0.2">
      <c r="AF3406">
        <v>6711154</v>
      </c>
      <c r="AG3406" t="s">
        <v>247</v>
      </c>
    </row>
    <row r="3407" spans="32:33" x14ac:dyDescent="0.2">
      <c r="AF3407">
        <v>6711155</v>
      </c>
      <c r="AG3407" t="s">
        <v>247</v>
      </c>
    </row>
    <row r="3408" spans="32:33" x14ac:dyDescent="0.2">
      <c r="AF3408">
        <v>6711156</v>
      </c>
      <c r="AG3408" t="s">
        <v>247</v>
      </c>
    </row>
    <row r="3409" spans="32:33" x14ac:dyDescent="0.2">
      <c r="AF3409">
        <v>6711201</v>
      </c>
      <c r="AG3409" t="s">
        <v>247</v>
      </c>
    </row>
    <row r="3410" spans="32:33" x14ac:dyDescent="0.2">
      <c r="AF3410">
        <v>6711202</v>
      </c>
      <c r="AG3410" t="s">
        <v>247</v>
      </c>
    </row>
    <row r="3411" spans="32:33" x14ac:dyDescent="0.2">
      <c r="AF3411">
        <v>6711203</v>
      </c>
      <c r="AG3411" t="s">
        <v>247</v>
      </c>
    </row>
    <row r="3412" spans="32:33" x14ac:dyDescent="0.2">
      <c r="AF3412">
        <v>6711204</v>
      </c>
      <c r="AG3412" t="s">
        <v>247</v>
      </c>
    </row>
    <row r="3413" spans="32:33" x14ac:dyDescent="0.2">
      <c r="AF3413">
        <v>6711205</v>
      </c>
      <c r="AG3413" t="s">
        <v>247</v>
      </c>
    </row>
    <row r="3414" spans="32:33" x14ac:dyDescent="0.2">
      <c r="AF3414">
        <v>6711211</v>
      </c>
      <c r="AG3414" t="s">
        <v>247</v>
      </c>
    </row>
    <row r="3415" spans="32:33" x14ac:dyDescent="0.2">
      <c r="AF3415">
        <v>6711212</v>
      </c>
      <c r="AG3415" t="s">
        <v>247</v>
      </c>
    </row>
    <row r="3416" spans="32:33" x14ac:dyDescent="0.2">
      <c r="AF3416">
        <v>6711213</v>
      </c>
      <c r="AG3416" t="s">
        <v>247</v>
      </c>
    </row>
    <row r="3417" spans="32:33" x14ac:dyDescent="0.2">
      <c r="AF3417">
        <v>6711214</v>
      </c>
      <c r="AG3417" t="s">
        <v>247</v>
      </c>
    </row>
    <row r="3418" spans="32:33" x14ac:dyDescent="0.2">
      <c r="AF3418">
        <v>6711221</v>
      </c>
      <c r="AG3418" t="s">
        <v>247</v>
      </c>
    </row>
    <row r="3419" spans="32:33" x14ac:dyDescent="0.2">
      <c r="AF3419">
        <v>6711222</v>
      </c>
      <c r="AG3419" t="s">
        <v>247</v>
      </c>
    </row>
    <row r="3420" spans="32:33" x14ac:dyDescent="0.2">
      <c r="AF3420">
        <v>6711223</v>
      </c>
      <c r="AG3420" t="s">
        <v>247</v>
      </c>
    </row>
    <row r="3421" spans="32:33" x14ac:dyDescent="0.2">
      <c r="AF3421">
        <v>6711224</v>
      </c>
      <c r="AG3421" t="s">
        <v>247</v>
      </c>
    </row>
    <row r="3422" spans="32:33" x14ac:dyDescent="0.2">
      <c r="AF3422">
        <v>6711225</v>
      </c>
      <c r="AG3422" t="s">
        <v>247</v>
      </c>
    </row>
    <row r="3423" spans="32:33" x14ac:dyDescent="0.2">
      <c r="AF3423">
        <v>6711226</v>
      </c>
      <c r="AG3423" t="s">
        <v>247</v>
      </c>
    </row>
    <row r="3424" spans="32:33" x14ac:dyDescent="0.2">
      <c r="AF3424">
        <v>6711227</v>
      </c>
      <c r="AG3424" t="s">
        <v>247</v>
      </c>
    </row>
    <row r="3425" spans="32:33" x14ac:dyDescent="0.2">
      <c r="AF3425">
        <v>6711228</v>
      </c>
      <c r="AG3425" t="s">
        <v>247</v>
      </c>
    </row>
    <row r="3426" spans="32:33" x14ac:dyDescent="0.2">
      <c r="AF3426">
        <v>6711231</v>
      </c>
      <c r="AG3426" t="s">
        <v>247</v>
      </c>
    </row>
    <row r="3427" spans="32:33" x14ac:dyDescent="0.2">
      <c r="AF3427">
        <v>6711232</v>
      </c>
      <c r="AG3427" t="s">
        <v>247</v>
      </c>
    </row>
    <row r="3428" spans="32:33" x14ac:dyDescent="0.2">
      <c r="AF3428">
        <v>6711233</v>
      </c>
      <c r="AG3428" t="s">
        <v>247</v>
      </c>
    </row>
    <row r="3429" spans="32:33" x14ac:dyDescent="0.2">
      <c r="AF3429">
        <v>6711234</v>
      </c>
      <c r="AG3429" t="s">
        <v>247</v>
      </c>
    </row>
    <row r="3430" spans="32:33" x14ac:dyDescent="0.2">
      <c r="AF3430">
        <v>6711235</v>
      </c>
      <c r="AG3430" t="s">
        <v>247</v>
      </c>
    </row>
    <row r="3431" spans="32:33" x14ac:dyDescent="0.2">
      <c r="AF3431">
        <v>6711236</v>
      </c>
      <c r="AG3431" t="s">
        <v>247</v>
      </c>
    </row>
    <row r="3432" spans="32:33" x14ac:dyDescent="0.2">
      <c r="AF3432">
        <v>6711241</v>
      </c>
      <c r="AG3432" t="s">
        <v>247</v>
      </c>
    </row>
    <row r="3433" spans="32:33" x14ac:dyDescent="0.2">
      <c r="AF3433">
        <v>6711242</v>
      </c>
      <c r="AG3433" t="s">
        <v>247</v>
      </c>
    </row>
    <row r="3434" spans="32:33" x14ac:dyDescent="0.2">
      <c r="AF3434">
        <v>6711251</v>
      </c>
      <c r="AG3434" t="s">
        <v>247</v>
      </c>
    </row>
    <row r="3435" spans="32:33" x14ac:dyDescent="0.2">
      <c r="AF3435">
        <v>6711252</v>
      </c>
      <c r="AG3435" t="s">
        <v>247</v>
      </c>
    </row>
    <row r="3436" spans="32:33" x14ac:dyDescent="0.2">
      <c r="AF3436">
        <v>6711253</v>
      </c>
      <c r="AG3436" t="s">
        <v>247</v>
      </c>
    </row>
    <row r="3437" spans="32:33" x14ac:dyDescent="0.2">
      <c r="AF3437">
        <v>6711254</v>
      </c>
      <c r="AG3437" t="s">
        <v>247</v>
      </c>
    </row>
    <row r="3438" spans="32:33" x14ac:dyDescent="0.2">
      <c r="AF3438">
        <v>6711255</v>
      </c>
      <c r="AG3438" t="s">
        <v>247</v>
      </c>
    </row>
    <row r="3439" spans="32:33" x14ac:dyDescent="0.2">
      <c r="AF3439">
        <v>6711256</v>
      </c>
      <c r="AG3439" t="s">
        <v>247</v>
      </c>
    </row>
    <row r="3440" spans="32:33" x14ac:dyDescent="0.2">
      <c r="AF3440">
        <v>6711257</v>
      </c>
      <c r="AG3440" t="s">
        <v>247</v>
      </c>
    </row>
    <row r="3441" spans="32:33" x14ac:dyDescent="0.2">
      <c r="AF3441">
        <v>6711261</v>
      </c>
      <c r="AG3441" t="s">
        <v>247</v>
      </c>
    </row>
    <row r="3442" spans="32:33" x14ac:dyDescent="0.2">
      <c r="AF3442">
        <v>6711262</v>
      </c>
      <c r="AG3442" t="s">
        <v>247</v>
      </c>
    </row>
    <row r="3443" spans="32:33" x14ac:dyDescent="0.2">
      <c r="AF3443">
        <v>6711263</v>
      </c>
      <c r="AG3443" t="s">
        <v>247</v>
      </c>
    </row>
    <row r="3444" spans="32:33" x14ac:dyDescent="0.2">
      <c r="AF3444">
        <v>6711301</v>
      </c>
      <c r="AG3444" t="s">
        <v>274</v>
      </c>
    </row>
    <row r="3445" spans="32:33" x14ac:dyDescent="0.2">
      <c r="AF3445">
        <v>6711311</v>
      </c>
      <c r="AG3445" t="s">
        <v>274</v>
      </c>
    </row>
    <row r="3446" spans="32:33" x14ac:dyDescent="0.2">
      <c r="AF3446">
        <v>6711312</v>
      </c>
      <c r="AG3446" t="s">
        <v>274</v>
      </c>
    </row>
    <row r="3447" spans="32:33" x14ac:dyDescent="0.2">
      <c r="AF3447">
        <v>6711321</v>
      </c>
      <c r="AG3447" t="s">
        <v>274</v>
      </c>
    </row>
    <row r="3448" spans="32:33" x14ac:dyDescent="0.2">
      <c r="AF3448">
        <v>6711331</v>
      </c>
      <c r="AG3448" t="s">
        <v>274</v>
      </c>
    </row>
    <row r="3449" spans="32:33" x14ac:dyDescent="0.2">
      <c r="AF3449">
        <v>6711332</v>
      </c>
      <c r="AG3449" t="s">
        <v>274</v>
      </c>
    </row>
    <row r="3450" spans="32:33" x14ac:dyDescent="0.2">
      <c r="AF3450">
        <v>6711341</v>
      </c>
      <c r="AG3450" t="s">
        <v>274</v>
      </c>
    </row>
    <row r="3451" spans="32:33" x14ac:dyDescent="0.2">
      <c r="AF3451">
        <v>6711342</v>
      </c>
      <c r="AG3451" t="s">
        <v>274</v>
      </c>
    </row>
    <row r="3452" spans="32:33" x14ac:dyDescent="0.2">
      <c r="AF3452">
        <v>6711500</v>
      </c>
      <c r="AG3452" t="s">
        <v>282</v>
      </c>
    </row>
    <row r="3453" spans="32:33" x14ac:dyDescent="0.2">
      <c r="AF3453">
        <v>6711501</v>
      </c>
      <c r="AG3453" t="s">
        <v>282</v>
      </c>
    </row>
    <row r="3454" spans="32:33" x14ac:dyDescent="0.2">
      <c r="AF3454">
        <v>6711502</v>
      </c>
      <c r="AG3454" t="s">
        <v>282</v>
      </c>
    </row>
    <row r="3455" spans="32:33" x14ac:dyDescent="0.2">
      <c r="AF3455">
        <v>6711503</v>
      </c>
      <c r="AG3455" t="s">
        <v>282</v>
      </c>
    </row>
    <row r="3456" spans="32:33" x14ac:dyDescent="0.2">
      <c r="AF3456">
        <v>6711504</v>
      </c>
      <c r="AG3456" t="s">
        <v>282</v>
      </c>
    </row>
    <row r="3457" spans="32:33" x14ac:dyDescent="0.2">
      <c r="AF3457">
        <v>6711511</v>
      </c>
      <c r="AG3457" t="s">
        <v>282</v>
      </c>
    </row>
    <row r="3458" spans="32:33" x14ac:dyDescent="0.2">
      <c r="AF3458">
        <v>6711521</v>
      </c>
      <c r="AG3458" t="s">
        <v>282</v>
      </c>
    </row>
    <row r="3459" spans="32:33" x14ac:dyDescent="0.2">
      <c r="AF3459">
        <v>6711522</v>
      </c>
      <c r="AG3459" t="s">
        <v>282</v>
      </c>
    </row>
    <row r="3460" spans="32:33" x14ac:dyDescent="0.2">
      <c r="AF3460">
        <v>6711523</v>
      </c>
      <c r="AG3460" t="s">
        <v>282</v>
      </c>
    </row>
    <row r="3461" spans="32:33" x14ac:dyDescent="0.2">
      <c r="AF3461">
        <v>6711524</v>
      </c>
      <c r="AG3461" t="s">
        <v>282</v>
      </c>
    </row>
    <row r="3462" spans="32:33" x14ac:dyDescent="0.2">
      <c r="AF3462">
        <v>6711531</v>
      </c>
      <c r="AG3462" t="s">
        <v>282</v>
      </c>
    </row>
    <row r="3463" spans="32:33" x14ac:dyDescent="0.2">
      <c r="AF3463">
        <v>6711532</v>
      </c>
      <c r="AG3463" t="s">
        <v>282</v>
      </c>
    </row>
    <row r="3464" spans="32:33" x14ac:dyDescent="0.2">
      <c r="AF3464">
        <v>6711533</v>
      </c>
      <c r="AG3464" t="s">
        <v>282</v>
      </c>
    </row>
    <row r="3465" spans="32:33" x14ac:dyDescent="0.2">
      <c r="AF3465">
        <v>6711534</v>
      </c>
      <c r="AG3465" t="s">
        <v>282</v>
      </c>
    </row>
    <row r="3466" spans="32:33" x14ac:dyDescent="0.2">
      <c r="AF3466">
        <v>6711535</v>
      </c>
      <c r="AG3466" t="s">
        <v>282</v>
      </c>
    </row>
    <row r="3467" spans="32:33" x14ac:dyDescent="0.2">
      <c r="AF3467">
        <v>6711541</v>
      </c>
      <c r="AG3467" t="s">
        <v>282</v>
      </c>
    </row>
    <row r="3468" spans="32:33" x14ac:dyDescent="0.2">
      <c r="AF3468">
        <v>6711542</v>
      </c>
      <c r="AG3468" t="s">
        <v>282</v>
      </c>
    </row>
    <row r="3469" spans="32:33" x14ac:dyDescent="0.2">
      <c r="AF3469">
        <v>6711543</v>
      </c>
      <c r="AG3469" t="s">
        <v>282</v>
      </c>
    </row>
    <row r="3470" spans="32:33" x14ac:dyDescent="0.2">
      <c r="AF3470">
        <v>6711544</v>
      </c>
      <c r="AG3470" t="s">
        <v>282</v>
      </c>
    </row>
    <row r="3471" spans="32:33" x14ac:dyDescent="0.2">
      <c r="AF3471">
        <v>6711545</v>
      </c>
      <c r="AG3471" t="s">
        <v>282</v>
      </c>
    </row>
    <row r="3472" spans="32:33" x14ac:dyDescent="0.2">
      <c r="AF3472">
        <v>6711551</v>
      </c>
      <c r="AG3472" t="s">
        <v>282</v>
      </c>
    </row>
    <row r="3473" spans="32:33" x14ac:dyDescent="0.2">
      <c r="AF3473">
        <v>6711552</v>
      </c>
      <c r="AG3473" t="s">
        <v>282</v>
      </c>
    </row>
    <row r="3474" spans="32:33" x14ac:dyDescent="0.2">
      <c r="AF3474">
        <v>6711553</v>
      </c>
      <c r="AG3474" t="s">
        <v>282</v>
      </c>
    </row>
    <row r="3475" spans="32:33" x14ac:dyDescent="0.2">
      <c r="AF3475">
        <v>6711554</v>
      </c>
      <c r="AG3475" t="s">
        <v>282</v>
      </c>
    </row>
    <row r="3476" spans="32:33" x14ac:dyDescent="0.2">
      <c r="AF3476">
        <v>6711555</v>
      </c>
      <c r="AG3476" t="s">
        <v>282</v>
      </c>
    </row>
    <row r="3477" spans="32:33" x14ac:dyDescent="0.2">
      <c r="AF3477">
        <v>6711556</v>
      </c>
      <c r="AG3477" t="s">
        <v>282</v>
      </c>
    </row>
    <row r="3478" spans="32:33" x14ac:dyDescent="0.2">
      <c r="AF3478">
        <v>6711557</v>
      </c>
      <c r="AG3478" t="s">
        <v>282</v>
      </c>
    </row>
    <row r="3479" spans="32:33" x14ac:dyDescent="0.2">
      <c r="AF3479">
        <v>6711561</v>
      </c>
      <c r="AG3479" t="s">
        <v>282</v>
      </c>
    </row>
    <row r="3480" spans="32:33" x14ac:dyDescent="0.2">
      <c r="AF3480">
        <v>6711571</v>
      </c>
      <c r="AG3480" t="s">
        <v>282</v>
      </c>
    </row>
    <row r="3481" spans="32:33" x14ac:dyDescent="0.2">
      <c r="AF3481">
        <v>6711572</v>
      </c>
      <c r="AG3481" t="s">
        <v>282</v>
      </c>
    </row>
    <row r="3482" spans="32:33" x14ac:dyDescent="0.2">
      <c r="AF3482">
        <v>6711573</v>
      </c>
      <c r="AG3482" t="s">
        <v>282</v>
      </c>
    </row>
    <row r="3483" spans="32:33" x14ac:dyDescent="0.2">
      <c r="AF3483">
        <v>6711574</v>
      </c>
      <c r="AG3483" t="s">
        <v>282</v>
      </c>
    </row>
    <row r="3484" spans="32:33" x14ac:dyDescent="0.2">
      <c r="AF3484">
        <v>6711575</v>
      </c>
      <c r="AG3484" t="s">
        <v>282</v>
      </c>
    </row>
    <row r="3485" spans="32:33" x14ac:dyDescent="0.2">
      <c r="AF3485">
        <v>6711576</v>
      </c>
      <c r="AG3485" t="s">
        <v>282</v>
      </c>
    </row>
    <row r="3486" spans="32:33" x14ac:dyDescent="0.2">
      <c r="AF3486">
        <v>6711601</v>
      </c>
      <c r="AG3486" t="s">
        <v>274</v>
      </c>
    </row>
    <row r="3487" spans="32:33" x14ac:dyDescent="0.2">
      <c r="AF3487">
        <v>6711602</v>
      </c>
      <c r="AG3487" t="s">
        <v>274</v>
      </c>
    </row>
    <row r="3488" spans="32:33" x14ac:dyDescent="0.2">
      <c r="AF3488">
        <v>6711603</v>
      </c>
      <c r="AG3488" t="s">
        <v>274</v>
      </c>
    </row>
    <row r="3489" spans="32:33" x14ac:dyDescent="0.2">
      <c r="AF3489">
        <v>6711611</v>
      </c>
      <c r="AG3489" t="s">
        <v>274</v>
      </c>
    </row>
    <row r="3490" spans="32:33" x14ac:dyDescent="0.2">
      <c r="AF3490">
        <v>6711612</v>
      </c>
      <c r="AG3490" t="s">
        <v>274</v>
      </c>
    </row>
    <row r="3491" spans="32:33" x14ac:dyDescent="0.2">
      <c r="AF3491">
        <v>6711613</v>
      </c>
      <c r="AG3491" t="s">
        <v>274</v>
      </c>
    </row>
    <row r="3492" spans="32:33" x14ac:dyDescent="0.2">
      <c r="AF3492">
        <v>6711621</v>
      </c>
      <c r="AG3492" t="s">
        <v>274</v>
      </c>
    </row>
    <row r="3493" spans="32:33" x14ac:dyDescent="0.2">
      <c r="AF3493">
        <v>6711631</v>
      </c>
      <c r="AG3493" t="s">
        <v>274</v>
      </c>
    </row>
    <row r="3494" spans="32:33" x14ac:dyDescent="0.2">
      <c r="AF3494">
        <v>6711632</v>
      </c>
      <c r="AG3494" t="s">
        <v>274</v>
      </c>
    </row>
    <row r="3495" spans="32:33" x14ac:dyDescent="0.2">
      <c r="AF3495">
        <v>6711641</v>
      </c>
      <c r="AG3495" t="s">
        <v>274</v>
      </c>
    </row>
    <row r="3496" spans="32:33" x14ac:dyDescent="0.2">
      <c r="AF3496">
        <v>6711642</v>
      </c>
      <c r="AG3496" t="s">
        <v>274</v>
      </c>
    </row>
    <row r="3497" spans="32:33" x14ac:dyDescent="0.2">
      <c r="AF3497">
        <v>6711643</v>
      </c>
      <c r="AG3497" t="s">
        <v>274</v>
      </c>
    </row>
    <row r="3498" spans="32:33" x14ac:dyDescent="0.2">
      <c r="AF3498">
        <v>6711651</v>
      </c>
      <c r="AG3498" t="s">
        <v>274</v>
      </c>
    </row>
    <row r="3499" spans="32:33" x14ac:dyDescent="0.2">
      <c r="AF3499">
        <v>6711661</v>
      </c>
      <c r="AG3499" t="s">
        <v>274</v>
      </c>
    </row>
    <row r="3500" spans="32:33" x14ac:dyDescent="0.2">
      <c r="AF3500">
        <v>6711662</v>
      </c>
      <c r="AG3500" t="s">
        <v>274</v>
      </c>
    </row>
    <row r="3501" spans="32:33" x14ac:dyDescent="0.2">
      <c r="AF3501">
        <v>6711663</v>
      </c>
      <c r="AG3501" t="s">
        <v>274</v>
      </c>
    </row>
    <row r="3502" spans="32:33" x14ac:dyDescent="0.2">
      <c r="AF3502">
        <v>6711664</v>
      </c>
      <c r="AG3502" t="s">
        <v>274</v>
      </c>
    </row>
    <row r="3503" spans="32:33" x14ac:dyDescent="0.2">
      <c r="AF3503">
        <v>6711665</v>
      </c>
      <c r="AG3503" t="s">
        <v>274</v>
      </c>
    </row>
    <row r="3504" spans="32:33" x14ac:dyDescent="0.2">
      <c r="AF3504">
        <v>6712101</v>
      </c>
      <c r="AG3504" t="s">
        <v>247</v>
      </c>
    </row>
    <row r="3505" spans="32:33" x14ac:dyDescent="0.2">
      <c r="AF3505">
        <v>6712102</v>
      </c>
      <c r="AG3505" t="s">
        <v>247</v>
      </c>
    </row>
    <row r="3506" spans="32:33" x14ac:dyDescent="0.2">
      <c r="AF3506">
        <v>6712103</v>
      </c>
      <c r="AG3506" t="s">
        <v>247</v>
      </c>
    </row>
    <row r="3507" spans="32:33" x14ac:dyDescent="0.2">
      <c r="AF3507">
        <v>6712105</v>
      </c>
      <c r="AG3507" t="s">
        <v>247</v>
      </c>
    </row>
    <row r="3508" spans="32:33" x14ac:dyDescent="0.2">
      <c r="AF3508">
        <v>6712106</v>
      </c>
      <c r="AG3508" t="s">
        <v>247</v>
      </c>
    </row>
    <row r="3509" spans="32:33" x14ac:dyDescent="0.2">
      <c r="AF3509">
        <v>6712111</v>
      </c>
      <c r="AG3509" t="s">
        <v>247</v>
      </c>
    </row>
    <row r="3510" spans="32:33" x14ac:dyDescent="0.2">
      <c r="AF3510">
        <v>6712112</v>
      </c>
      <c r="AG3510" t="s">
        <v>247</v>
      </c>
    </row>
    <row r="3511" spans="32:33" x14ac:dyDescent="0.2">
      <c r="AF3511">
        <v>6712113</v>
      </c>
      <c r="AG3511" t="s">
        <v>247</v>
      </c>
    </row>
    <row r="3512" spans="32:33" x14ac:dyDescent="0.2">
      <c r="AF3512">
        <v>6712114</v>
      </c>
      <c r="AG3512" t="s">
        <v>247</v>
      </c>
    </row>
    <row r="3513" spans="32:33" x14ac:dyDescent="0.2">
      <c r="AF3513">
        <v>6712115</v>
      </c>
      <c r="AG3513" t="s">
        <v>247</v>
      </c>
    </row>
    <row r="3514" spans="32:33" x14ac:dyDescent="0.2">
      <c r="AF3514">
        <v>6712116</v>
      </c>
      <c r="AG3514" t="s">
        <v>247</v>
      </c>
    </row>
    <row r="3515" spans="32:33" x14ac:dyDescent="0.2">
      <c r="AF3515">
        <v>6712117</v>
      </c>
      <c r="AG3515" t="s">
        <v>247</v>
      </c>
    </row>
    <row r="3516" spans="32:33" x14ac:dyDescent="0.2">
      <c r="AF3516">
        <v>6712121</v>
      </c>
      <c r="AG3516" t="s">
        <v>247</v>
      </c>
    </row>
    <row r="3517" spans="32:33" x14ac:dyDescent="0.2">
      <c r="AF3517">
        <v>6712122</v>
      </c>
      <c r="AG3517" t="s">
        <v>247</v>
      </c>
    </row>
    <row r="3518" spans="32:33" x14ac:dyDescent="0.2">
      <c r="AF3518">
        <v>6712123</v>
      </c>
      <c r="AG3518" t="s">
        <v>247</v>
      </c>
    </row>
    <row r="3519" spans="32:33" x14ac:dyDescent="0.2">
      <c r="AF3519">
        <v>6712124</v>
      </c>
      <c r="AG3519" t="s">
        <v>247</v>
      </c>
    </row>
    <row r="3520" spans="32:33" x14ac:dyDescent="0.2">
      <c r="AF3520">
        <v>6712131</v>
      </c>
      <c r="AG3520" t="s">
        <v>247</v>
      </c>
    </row>
    <row r="3521" spans="32:33" x14ac:dyDescent="0.2">
      <c r="AF3521">
        <v>6712132</v>
      </c>
      <c r="AG3521" t="s">
        <v>247</v>
      </c>
    </row>
    <row r="3522" spans="32:33" x14ac:dyDescent="0.2">
      <c r="AF3522">
        <v>6712133</v>
      </c>
      <c r="AG3522" t="s">
        <v>247</v>
      </c>
    </row>
    <row r="3523" spans="32:33" x14ac:dyDescent="0.2">
      <c r="AF3523">
        <v>6712134</v>
      </c>
      <c r="AG3523" t="s">
        <v>247</v>
      </c>
    </row>
    <row r="3524" spans="32:33" x14ac:dyDescent="0.2">
      <c r="AF3524">
        <v>6712135</v>
      </c>
      <c r="AG3524" t="s">
        <v>247</v>
      </c>
    </row>
    <row r="3525" spans="32:33" x14ac:dyDescent="0.2">
      <c r="AF3525">
        <v>6712136</v>
      </c>
      <c r="AG3525" t="s">
        <v>247</v>
      </c>
    </row>
    <row r="3526" spans="32:33" x14ac:dyDescent="0.2">
      <c r="AF3526">
        <v>6712137</v>
      </c>
      <c r="AG3526" t="s">
        <v>247</v>
      </c>
    </row>
    <row r="3527" spans="32:33" x14ac:dyDescent="0.2">
      <c r="AF3527">
        <v>6712201</v>
      </c>
      <c r="AG3527" t="s">
        <v>247</v>
      </c>
    </row>
    <row r="3528" spans="32:33" x14ac:dyDescent="0.2">
      <c r="AF3528">
        <v>6712202</v>
      </c>
      <c r="AG3528" t="s">
        <v>247</v>
      </c>
    </row>
    <row r="3529" spans="32:33" x14ac:dyDescent="0.2">
      <c r="AF3529">
        <v>6712203</v>
      </c>
      <c r="AG3529" t="s">
        <v>247</v>
      </c>
    </row>
    <row r="3530" spans="32:33" x14ac:dyDescent="0.2">
      <c r="AF3530">
        <v>6712211</v>
      </c>
      <c r="AG3530" t="s">
        <v>247</v>
      </c>
    </row>
    <row r="3531" spans="32:33" x14ac:dyDescent="0.2">
      <c r="AF3531">
        <v>6712212</v>
      </c>
      <c r="AG3531" t="s">
        <v>247</v>
      </c>
    </row>
    <row r="3532" spans="32:33" x14ac:dyDescent="0.2">
      <c r="AF3532">
        <v>6712213</v>
      </c>
      <c r="AG3532" t="s">
        <v>247</v>
      </c>
    </row>
    <row r="3533" spans="32:33" x14ac:dyDescent="0.2">
      <c r="AF3533">
        <v>6712214</v>
      </c>
      <c r="AG3533" t="s">
        <v>247</v>
      </c>
    </row>
    <row r="3534" spans="32:33" x14ac:dyDescent="0.2">
      <c r="AF3534">
        <v>6712215</v>
      </c>
      <c r="AG3534" t="s">
        <v>247</v>
      </c>
    </row>
    <row r="3535" spans="32:33" x14ac:dyDescent="0.2">
      <c r="AF3535">
        <v>6712216</v>
      </c>
      <c r="AG3535" t="s">
        <v>247</v>
      </c>
    </row>
    <row r="3536" spans="32:33" x14ac:dyDescent="0.2">
      <c r="AF3536">
        <v>6712217</v>
      </c>
      <c r="AG3536" t="s">
        <v>247</v>
      </c>
    </row>
    <row r="3537" spans="32:33" x14ac:dyDescent="0.2">
      <c r="AF3537">
        <v>6712221</v>
      </c>
      <c r="AG3537" t="s">
        <v>247</v>
      </c>
    </row>
    <row r="3538" spans="32:33" x14ac:dyDescent="0.2">
      <c r="AF3538">
        <v>6712222</v>
      </c>
      <c r="AG3538" t="s">
        <v>247</v>
      </c>
    </row>
    <row r="3539" spans="32:33" x14ac:dyDescent="0.2">
      <c r="AF3539">
        <v>6712223</v>
      </c>
      <c r="AG3539" t="s">
        <v>247</v>
      </c>
    </row>
    <row r="3540" spans="32:33" x14ac:dyDescent="0.2">
      <c r="AF3540">
        <v>6712224</v>
      </c>
      <c r="AG3540" t="s">
        <v>247</v>
      </c>
    </row>
    <row r="3541" spans="32:33" x14ac:dyDescent="0.2">
      <c r="AF3541">
        <v>6712231</v>
      </c>
      <c r="AG3541" t="s">
        <v>247</v>
      </c>
    </row>
    <row r="3542" spans="32:33" x14ac:dyDescent="0.2">
      <c r="AF3542">
        <v>6712232</v>
      </c>
      <c r="AG3542" t="s">
        <v>247</v>
      </c>
    </row>
    <row r="3543" spans="32:33" x14ac:dyDescent="0.2">
      <c r="AF3543">
        <v>6712233</v>
      </c>
      <c r="AG3543" t="s">
        <v>247</v>
      </c>
    </row>
    <row r="3544" spans="32:33" x14ac:dyDescent="0.2">
      <c r="AF3544">
        <v>6712234</v>
      </c>
      <c r="AG3544" t="s">
        <v>247</v>
      </c>
    </row>
    <row r="3545" spans="32:33" x14ac:dyDescent="0.2">
      <c r="AF3545">
        <v>6712241</v>
      </c>
      <c r="AG3545" t="s">
        <v>247</v>
      </c>
    </row>
    <row r="3546" spans="32:33" x14ac:dyDescent="0.2">
      <c r="AF3546">
        <v>6712242</v>
      </c>
      <c r="AG3546" t="s">
        <v>247</v>
      </c>
    </row>
    <row r="3547" spans="32:33" x14ac:dyDescent="0.2">
      <c r="AF3547">
        <v>6712243</v>
      </c>
      <c r="AG3547" t="s">
        <v>247</v>
      </c>
    </row>
    <row r="3548" spans="32:33" x14ac:dyDescent="0.2">
      <c r="AF3548">
        <v>6712244</v>
      </c>
      <c r="AG3548" t="s">
        <v>247</v>
      </c>
    </row>
    <row r="3549" spans="32:33" x14ac:dyDescent="0.2">
      <c r="AF3549">
        <v>6712245</v>
      </c>
      <c r="AG3549" t="s">
        <v>247</v>
      </c>
    </row>
    <row r="3550" spans="32:33" x14ac:dyDescent="0.2">
      <c r="AF3550">
        <v>6712246</v>
      </c>
      <c r="AG3550" t="s">
        <v>247</v>
      </c>
    </row>
    <row r="3551" spans="32:33" x14ac:dyDescent="0.2">
      <c r="AF3551">
        <v>6712247</v>
      </c>
      <c r="AG3551" t="s">
        <v>247</v>
      </c>
    </row>
    <row r="3552" spans="32:33" x14ac:dyDescent="0.2">
      <c r="AF3552">
        <v>6712401</v>
      </c>
      <c r="AG3552" t="s">
        <v>247</v>
      </c>
    </row>
    <row r="3553" spans="32:33" x14ac:dyDescent="0.2">
      <c r="AF3553">
        <v>6712411</v>
      </c>
      <c r="AG3553" t="s">
        <v>247</v>
      </c>
    </row>
    <row r="3554" spans="32:33" x14ac:dyDescent="0.2">
      <c r="AF3554">
        <v>6712412</v>
      </c>
      <c r="AG3554" t="s">
        <v>247</v>
      </c>
    </row>
    <row r="3555" spans="32:33" x14ac:dyDescent="0.2">
      <c r="AF3555">
        <v>6712413</v>
      </c>
      <c r="AG3555" t="s">
        <v>247</v>
      </c>
    </row>
    <row r="3556" spans="32:33" x14ac:dyDescent="0.2">
      <c r="AF3556">
        <v>6712414</v>
      </c>
      <c r="AG3556" t="s">
        <v>247</v>
      </c>
    </row>
    <row r="3557" spans="32:33" x14ac:dyDescent="0.2">
      <c r="AF3557">
        <v>6712415</v>
      </c>
      <c r="AG3557" t="s">
        <v>247</v>
      </c>
    </row>
    <row r="3558" spans="32:33" x14ac:dyDescent="0.2">
      <c r="AF3558">
        <v>6712416</v>
      </c>
      <c r="AG3558" t="s">
        <v>247</v>
      </c>
    </row>
    <row r="3559" spans="32:33" x14ac:dyDescent="0.2">
      <c r="AF3559">
        <v>6712421</v>
      </c>
      <c r="AG3559" t="s">
        <v>247</v>
      </c>
    </row>
    <row r="3560" spans="32:33" x14ac:dyDescent="0.2">
      <c r="AF3560">
        <v>6712422</v>
      </c>
      <c r="AG3560" t="s">
        <v>247</v>
      </c>
    </row>
    <row r="3561" spans="32:33" x14ac:dyDescent="0.2">
      <c r="AF3561">
        <v>6712423</v>
      </c>
      <c r="AG3561" t="s">
        <v>247</v>
      </c>
    </row>
    <row r="3562" spans="32:33" x14ac:dyDescent="0.2">
      <c r="AF3562">
        <v>6712424</v>
      </c>
      <c r="AG3562" t="s">
        <v>247</v>
      </c>
    </row>
    <row r="3563" spans="32:33" x14ac:dyDescent="0.2">
      <c r="AF3563">
        <v>6712425</v>
      </c>
      <c r="AG3563" t="s">
        <v>247</v>
      </c>
    </row>
    <row r="3564" spans="32:33" x14ac:dyDescent="0.2">
      <c r="AF3564">
        <v>6712426</v>
      </c>
      <c r="AG3564" t="s">
        <v>247</v>
      </c>
    </row>
    <row r="3565" spans="32:33" x14ac:dyDescent="0.2">
      <c r="AF3565">
        <v>6712500</v>
      </c>
      <c r="AG3565" t="s">
        <v>272</v>
      </c>
    </row>
    <row r="3566" spans="32:33" x14ac:dyDescent="0.2">
      <c r="AF3566">
        <v>6712501</v>
      </c>
      <c r="AG3566" t="s">
        <v>272</v>
      </c>
    </row>
    <row r="3567" spans="32:33" x14ac:dyDescent="0.2">
      <c r="AF3567">
        <v>6712502</v>
      </c>
      <c r="AG3567" t="s">
        <v>272</v>
      </c>
    </row>
    <row r="3568" spans="32:33" x14ac:dyDescent="0.2">
      <c r="AF3568">
        <v>6712503</v>
      </c>
      <c r="AG3568" t="s">
        <v>272</v>
      </c>
    </row>
    <row r="3569" spans="32:33" x14ac:dyDescent="0.2">
      <c r="AF3569">
        <v>6712504</v>
      </c>
      <c r="AG3569" t="s">
        <v>272</v>
      </c>
    </row>
    <row r="3570" spans="32:33" x14ac:dyDescent="0.2">
      <c r="AF3570">
        <v>6712505</v>
      </c>
      <c r="AG3570" t="s">
        <v>272</v>
      </c>
    </row>
    <row r="3571" spans="32:33" x14ac:dyDescent="0.2">
      <c r="AF3571">
        <v>6712506</v>
      </c>
      <c r="AG3571" t="s">
        <v>272</v>
      </c>
    </row>
    <row r="3572" spans="32:33" x14ac:dyDescent="0.2">
      <c r="AF3572">
        <v>6712507</v>
      </c>
      <c r="AG3572" t="s">
        <v>272</v>
      </c>
    </row>
    <row r="3573" spans="32:33" x14ac:dyDescent="0.2">
      <c r="AF3573">
        <v>6712508</v>
      </c>
      <c r="AG3573" t="s">
        <v>272</v>
      </c>
    </row>
    <row r="3574" spans="32:33" x14ac:dyDescent="0.2">
      <c r="AF3574">
        <v>6712511</v>
      </c>
      <c r="AG3574" t="s">
        <v>272</v>
      </c>
    </row>
    <row r="3575" spans="32:33" x14ac:dyDescent="0.2">
      <c r="AF3575">
        <v>6712512</v>
      </c>
      <c r="AG3575" t="s">
        <v>272</v>
      </c>
    </row>
    <row r="3576" spans="32:33" x14ac:dyDescent="0.2">
      <c r="AF3576">
        <v>6712513</v>
      </c>
      <c r="AG3576" t="s">
        <v>272</v>
      </c>
    </row>
    <row r="3577" spans="32:33" x14ac:dyDescent="0.2">
      <c r="AF3577">
        <v>6712514</v>
      </c>
      <c r="AG3577" t="s">
        <v>272</v>
      </c>
    </row>
    <row r="3578" spans="32:33" x14ac:dyDescent="0.2">
      <c r="AF3578">
        <v>6712515</v>
      </c>
      <c r="AG3578" t="s">
        <v>272</v>
      </c>
    </row>
    <row r="3579" spans="32:33" x14ac:dyDescent="0.2">
      <c r="AF3579">
        <v>6712516</v>
      </c>
      <c r="AG3579" t="s">
        <v>272</v>
      </c>
    </row>
    <row r="3580" spans="32:33" x14ac:dyDescent="0.2">
      <c r="AF3580">
        <v>6712517</v>
      </c>
      <c r="AG3580" t="s">
        <v>272</v>
      </c>
    </row>
    <row r="3581" spans="32:33" x14ac:dyDescent="0.2">
      <c r="AF3581">
        <v>6712518</v>
      </c>
      <c r="AG3581" t="s">
        <v>272</v>
      </c>
    </row>
    <row r="3582" spans="32:33" x14ac:dyDescent="0.2">
      <c r="AF3582">
        <v>6712519</v>
      </c>
      <c r="AG3582" t="s">
        <v>272</v>
      </c>
    </row>
    <row r="3583" spans="32:33" x14ac:dyDescent="0.2">
      <c r="AF3583">
        <v>6712521</v>
      </c>
      <c r="AG3583" t="s">
        <v>272</v>
      </c>
    </row>
    <row r="3584" spans="32:33" x14ac:dyDescent="0.2">
      <c r="AF3584">
        <v>6712522</v>
      </c>
      <c r="AG3584" t="s">
        <v>272</v>
      </c>
    </row>
    <row r="3585" spans="32:33" x14ac:dyDescent="0.2">
      <c r="AF3585">
        <v>6712523</v>
      </c>
      <c r="AG3585" t="s">
        <v>272</v>
      </c>
    </row>
    <row r="3586" spans="32:33" x14ac:dyDescent="0.2">
      <c r="AF3586">
        <v>6712524</v>
      </c>
      <c r="AG3586" t="s">
        <v>272</v>
      </c>
    </row>
    <row r="3587" spans="32:33" x14ac:dyDescent="0.2">
      <c r="AF3587">
        <v>6712525</v>
      </c>
      <c r="AG3587" t="s">
        <v>272</v>
      </c>
    </row>
    <row r="3588" spans="32:33" x14ac:dyDescent="0.2">
      <c r="AF3588">
        <v>6712526</v>
      </c>
      <c r="AG3588" t="s">
        <v>272</v>
      </c>
    </row>
    <row r="3589" spans="32:33" x14ac:dyDescent="0.2">
      <c r="AF3589">
        <v>6712527</v>
      </c>
      <c r="AG3589" t="s">
        <v>272</v>
      </c>
    </row>
    <row r="3590" spans="32:33" x14ac:dyDescent="0.2">
      <c r="AF3590">
        <v>6712528</v>
      </c>
      <c r="AG3590" t="s">
        <v>272</v>
      </c>
    </row>
    <row r="3591" spans="32:33" x14ac:dyDescent="0.2">
      <c r="AF3591">
        <v>6712531</v>
      </c>
      <c r="AG3591" t="s">
        <v>272</v>
      </c>
    </row>
    <row r="3592" spans="32:33" x14ac:dyDescent="0.2">
      <c r="AF3592">
        <v>6712532</v>
      </c>
      <c r="AG3592" t="s">
        <v>272</v>
      </c>
    </row>
    <row r="3593" spans="32:33" x14ac:dyDescent="0.2">
      <c r="AF3593">
        <v>6712533</v>
      </c>
      <c r="AG3593" t="s">
        <v>272</v>
      </c>
    </row>
    <row r="3594" spans="32:33" x14ac:dyDescent="0.2">
      <c r="AF3594">
        <v>6712534</v>
      </c>
      <c r="AG3594" t="s">
        <v>272</v>
      </c>
    </row>
    <row r="3595" spans="32:33" x14ac:dyDescent="0.2">
      <c r="AF3595">
        <v>6712535</v>
      </c>
      <c r="AG3595" t="s">
        <v>272</v>
      </c>
    </row>
    <row r="3596" spans="32:33" x14ac:dyDescent="0.2">
      <c r="AF3596">
        <v>6712536</v>
      </c>
      <c r="AG3596" t="s">
        <v>272</v>
      </c>
    </row>
    <row r="3597" spans="32:33" x14ac:dyDescent="0.2">
      <c r="AF3597">
        <v>6712541</v>
      </c>
      <c r="AG3597" t="s">
        <v>272</v>
      </c>
    </row>
    <row r="3598" spans="32:33" x14ac:dyDescent="0.2">
      <c r="AF3598">
        <v>6712542</v>
      </c>
      <c r="AG3598" t="s">
        <v>272</v>
      </c>
    </row>
    <row r="3599" spans="32:33" x14ac:dyDescent="0.2">
      <c r="AF3599">
        <v>6712543</v>
      </c>
      <c r="AG3599" t="s">
        <v>272</v>
      </c>
    </row>
    <row r="3600" spans="32:33" x14ac:dyDescent="0.2">
      <c r="AF3600">
        <v>6712544</v>
      </c>
      <c r="AG3600" t="s">
        <v>272</v>
      </c>
    </row>
    <row r="3601" spans="32:33" x14ac:dyDescent="0.2">
      <c r="AF3601">
        <v>6712545</v>
      </c>
      <c r="AG3601" t="s">
        <v>272</v>
      </c>
    </row>
    <row r="3602" spans="32:33" x14ac:dyDescent="0.2">
      <c r="AF3602">
        <v>6712551</v>
      </c>
      <c r="AG3602" t="s">
        <v>272</v>
      </c>
    </row>
    <row r="3603" spans="32:33" x14ac:dyDescent="0.2">
      <c r="AF3603">
        <v>6712552</v>
      </c>
      <c r="AG3603" t="s">
        <v>272</v>
      </c>
    </row>
    <row r="3604" spans="32:33" x14ac:dyDescent="0.2">
      <c r="AF3604">
        <v>6712553</v>
      </c>
      <c r="AG3604" t="s">
        <v>272</v>
      </c>
    </row>
    <row r="3605" spans="32:33" x14ac:dyDescent="0.2">
      <c r="AF3605">
        <v>6712554</v>
      </c>
      <c r="AG3605" t="s">
        <v>272</v>
      </c>
    </row>
    <row r="3606" spans="32:33" x14ac:dyDescent="0.2">
      <c r="AF3606">
        <v>6712555</v>
      </c>
      <c r="AG3606" t="s">
        <v>272</v>
      </c>
    </row>
    <row r="3607" spans="32:33" x14ac:dyDescent="0.2">
      <c r="AF3607">
        <v>6712556</v>
      </c>
      <c r="AG3607" t="s">
        <v>272</v>
      </c>
    </row>
    <row r="3608" spans="32:33" x14ac:dyDescent="0.2">
      <c r="AF3608">
        <v>6712557</v>
      </c>
      <c r="AG3608" t="s">
        <v>272</v>
      </c>
    </row>
    <row r="3609" spans="32:33" x14ac:dyDescent="0.2">
      <c r="AF3609">
        <v>6712558</v>
      </c>
      <c r="AG3609" t="s">
        <v>272</v>
      </c>
    </row>
    <row r="3610" spans="32:33" x14ac:dyDescent="0.2">
      <c r="AF3610">
        <v>6712560</v>
      </c>
      <c r="AG3610" t="s">
        <v>272</v>
      </c>
    </row>
    <row r="3611" spans="32:33" x14ac:dyDescent="0.2">
      <c r="AF3611">
        <v>6712561</v>
      </c>
      <c r="AG3611" t="s">
        <v>272</v>
      </c>
    </row>
    <row r="3612" spans="32:33" x14ac:dyDescent="0.2">
      <c r="AF3612">
        <v>6712562</v>
      </c>
      <c r="AG3612" t="s">
        <v>272</v>
      </c>
    </row>
    <row r="3613" spans="32:33" x14ac:dyDescent="0.2">
      <c r="AF3613">
        <v>6712563</v>
      </c>
      <c r="AG3613" t="s">
        <v>272</v>
      </c>
    </row>
    <row r="3614" spans="32:33" x14ac:dyDescent="0.2">
      <c r="AF3614">
        <v>6712564</v>
      </c>
      <c r="AG3614" t="s">
        <v>272</v>
      </c>
    </row>
    <row r="3615" spans="32:33" x14ac:dyDescent="0.2">
      <c r="AF3615">
        <v>6712565</v>
      </c>
      <c r="AG3615" t="s">
        <v>272</v>
      </c>
    </row>
    <row r="3616" spans="32:33" x14ac:dyDescent="0.2">
      <c r="AF3616">
        <v>6712566</v>
      </c>
      <c r="AG3616" t="s">
        <v>272</v>
      </c>
    </row>
    <row r="3617" spans="32:33" x14ac:dyDescent="0.2">
      <c r="AF3617">
        <v>6712567</v>
      </c>
      <c r="AG3617" t="s">
        <v>272</v>
      </c>
    </row>
    <row r="3618" spans="32:33" x14ac:dyDescent="0.2">
      <c r="AF3618">
        <v>6712568</v>
      </c>
      <c r="AG3618" t="s">
        <v>272</v>
      </c>
    </row>
    <row r="3619" spans="32:33" x14ac:dyDescent="0.2">
      <c r="AF3619">
        <v>6712569</v>
      </c>
      <c r="AG3619" t="s">
        <v>272</v>
      </c>
    </row>
    <row r="3620" spans="32:33" x14ac:dyDescent="0.2">
      <c r="AF3620">
        <v>6712570</v>
      </c>
      <c r="AG3620" t="s">
        <v>272</v>
      </c>
    </row>
    <row r="3621" spans="32:33" x14ac:dyDescent="0.2">
      <c r="AF3621">
        <v>6712571</v>
      </c>
      <c r="AG3621" t="s">
        <v>272</v>
      </c>
    </row>
    <row r="3622" spans="32:33" x14ac:dyDescent="0.2">
      <c r="AF3622">
        <v>6712572</v>
      </c>
      <c r="AG3622" t="s">
        <v>272</v>
      </c>
    </row>
    <row r="3623" spans="32:33" x14ac:dyDescent="0.2">
      <c r="AF3623">
        <v>6712573</v>
      </c>
      <c r="AG3623" t="s">
        <v>272</v>
      </c>
    </row>
    <row r="3624" spans="32:33" x14ac:dyDescent="0.2">
      <c r="AF3624">
        <v>6712574</v>
      </c>
      <c r="AG3624" t="s">
        <v>272</v>
      </c>
    </row>
    <row r="3625" spans="32:33" x14ac:dyDescent="0.2">
      <c r="AF3625">
        <v>6712575</v>
      </c>
      <c r="AG3625" t="s">
        <v>272</v>
      </c>
    </row>
    <row r="3626" spans="32:33" x14ac:dyDescent="0.2">
      <c r="AF3626">
        <v>6712576</v>
      </c>
      <c r="AG3626" t="s">
        <v>272</v>
      </c>
    </row>
    <row r="3627" spans="32:33" x14ac:dyDescent="0.2">
      <c r="AF3627">
        <v>6712577</v>
      </c>
      <c r="AG3627" t="s">
        <v>272</v>
      </c>
    </row>
    <row r="3628" spans="32:33" x14ac:dyDescent="0.2">
      <c r="AF3628">
        <v>6712578</v>
      </c>
      <c r="AG3628" t="s">
        <v>272</v>
      </c>
    </row>
    <row r="3629" spans="32:33" x14ac:dyDescent="0.2">
      <c r="AF3629">
        <v>6712579</v>
      </c>
      <c r="AG3629" t="s">
        <v>272</v>
      </c>
    </row>
    <row r="3630" spans="32:33" x14ac:dyDescent="0.2">
      <c r="AF3630">
        <v>6713201</v>
      </c>
      <c r="AG3630" t="s">
        <v>272</v>
      </c>
    </row>
    <row r="3631" spans="32:33" x14ac:dyDescent="0.2">
      <c r="AF3631">
        <v>6713202</v>
      </c>
      <c r="AG3631" t="s">
        <v>272</v>
      </c>
    </row>
    <row r="3632" spans="32:33" x14ac:dyDescent="0.2">
      <c r="AF3632">
        <v>6713211</v>
      </c>
      <c r="AG3632" t="s">
        <v>272</v>
      </c>
    </row>
    <row r="3633" spans="32:33" x14ac:dyDescent="0.2">
      <c r="AF3633">
        <v>6713212</v>
      </c>
      <c r="AG3633" t="s">
        <v>272</v>
      </c>
    </row>
    <row r="3634" spans="32:33" x14ac:dyDescent="0.2">
      <c r="AF3634">
        <v>6713221</v>
      </c>
      <c r="AG3634" t="s">
        <v>272</v>
      </c>
    </row>
    <row r="3635" spans="32:33" x14ac:dyDescent="0.2">
      <c r="AF3635">
        <v>6713222</v>
      </c>
      <c r="AG3635" t="s">
        <v>272</v>
      </c>
    </row>
    <row r="3636" spans="32:33" x14ac:dyDescent="0.2">
      <c r="AF3636">
        <v>6713223</v>
      </c>
      <c r="AG3636" t="s">
        <v>272</v>
      </c>
    </row>
    <row r="3637" spans="32:33" x14ac:dyDescent="0.2">
      <c r="AF3637">
        <v>6713224</v>
      </c>
      <c r="AG3637" t="s">
        <v>272</v>
      </c>
    </row>
    <row r="3638" spans="32:33" x14ac:dyDescent="0.2">
      <c r="AF3638">
        <v>6713225</v>
      </c>
      <c r="AG3638" t="s">
        <v>272</v>
      </c>
    </row>
    <row r="3639" spans="32:33" x14ac:dyDescent="0.2">
      <c r="AF3639">
        <v>6713231</v>
      </c>
      <c r="AG3639" t="s">
        <v>272</v>
      </c>
    </row>
    <row r="3640" spans="32:33" x14ac:dyDescent="0.2">
      <c r="AF3640">
        <v>6713232</v>
      </c>
      <c r="AG3640" t="s">
        <v>272</v>
      </c>
    </row>
    <row r="3641" spans="32:33" x14ac:dyDescent="0.2">
      <c r="AF3641">
        <v>6713233</v>
      </c>
      <c r="AG3641" t="s">
        <v>272</v>
      </c>
    </row>
    <row r="3642" spans="32:33" x14ac:dyDescent="0.2">
      <c r="AF3642">
        <v>6714101</v>
      </c>
      <c r="AG3642" t="s">
        <v>272</v>
      </c>
    </row>
    <row r="3643" spans="32:33" x14ac:dyDescent="0.2">
      <c r="AF3643">
        <v>6714102</v>
      </c>
      <c r="AG3643" t="s">
        <v>272</v>
      </c>
    </row>
    <row r="3644" spans="32:33" x14ac:dyDescent="0.2">
      <c r="AF3644">
        <v>6714103</v>
      </c>
      <c r="AG3644" t="s">
        <v>272</v>
      </c>
    </row>
    <row r="3645" spans="32:33" x14ac:dyDescent="0.2">
      <c r="AF3645">
        <v>6714104</v>
      </c>
      <c r="AG3645" t="s">
        <v>272</v>
      </c>
    </row>
    <row r="3646" spans="32:33" x14ac:dyDescent="0.2">
      <c r="AF3646">
        <v>6714105</v>
      </c>
      <c r="AG3646" t="s">
        <v>272</v>
      </c>
    </row>
    <row r="3647" spans="32:33" x14ac:dyDescent="0.2">
      <c r="AF3647">
        <v>6714106</v>
      </c>
      <c r="AG3647" t="s">
        <v>272</v>
      </c>
    </row>
    <row r="3648" spans="32:33" x14ac:dyDescent="0.2">
      <c r="AF3648">
        <v>6714107</v>
      </c>
      <c r="AG3648" t="s">
        <v>272</v>
      </c>
    </row>
    <row r="3649" spans="32:33" x14ac:dyDescent="0.2">
      <c r="AF3649">
        <v>6714108</v>
      </c>
      <c r="AG3649" t="s">
        <v>272</v>
      </c>
    </row>
    <row r="3650" spans="32:33" x14ac:dyDescent="0.2">
      <c r="AF3650">
        <v>6714111</v>
      </c>
      <c r="AG3650" t="s">
        <v>272</v>
      </c>
    </row>
    <row r="3651" spans="32:33" x14ac:dyDescent="0.2">
      <c r="AF3651">
        <v>6714112</v>
      </c>
      <c r="AG3651" t="s">
        <v>272</v>
      </c>
    </row>
    <row r="3652" spans="32:33" x14ac:dyDescent="0.2">
      <c r="AF3652">
        <v>6714113</v>
      </c>
      <c r="AG3652" t="s">
        <v>272</v>
      </c>
    </row>
    <row r="3653" spans="32:33" x14ac:dyDescent="0.2">
      <c r="AF3653">
        <v>6714114</v>
      </c>
      <c r="AG3653" t="s">
        <v>272</v>
      </c>
    </row>
    <row r="3654" spans="32:33" x14ac:dyDescent="0.2">
      <c r="AF3654">
        <v>6714115</v>
      </c>
      <c r="AG3654" t="s">
        <v>272</v>
      </c>
    </row>
    <row r="3655" spans="32:33" x14ac:dyDescent="0.2">
      <c r="AF3655">
        <v>6714121</v>
      </c>
      <c r="AG3655" t="s">
        <v>272</v>
      </c>
    </row>
    <row r="3656" spans="32:33" x14ac:dyDescent="0.2">
      <c r="AF3656">
        <v>6714122</v>
      </c>
      <c r="AG3656" t="s">
        <v>272</v>
      </c>
    </row>
    <row r="3657" spans="32:33" x14ac:dyDescent="0.2">
      <c r="AF3657">
        <v>6714123</v>
      </c>
      <c r="AG3657" t="s">
        <v>272</v>
      </c>
    </row>
    <row r="3658" spans="32:33" x14ac:dyDescent="0.2">
      <c r="AF3658">
        <v>6714124</v>
      </c>
      <c r="AG3658" t="s">
        <v>272</v>
      </c>
    </row>
    <row r="3659" spans="32:33" x14ac:dyDescent="0.2">
      <c r="AF3659">
        <v>6714125</v>
      </c>
      <c r="AG3659" t="s">
        <v>272</v>
      </c>
    </row>
    <row r="3660" spans="32:33" x14ac:dyDescent="0.2">
      <c r="AF3660">
        <v>6714131</v>
      </c>
      <c r="AG3660" t="s">
        <v>272</v>
      </c>
    </row>
    <row r="3661" spans="32:33" x14ac:dyDescent="0.2">
      <c r="AF3661">
        <v>6714132</v>
      </c>
      <c r="AG3661" t="s">
        <v>272</v>
      </c>
    </row>
    <row r="3662" spans="32:33" x14ac:dyDescent="0.2">
      <c r="AF3662">
        <v>6714133</v>
      </c>
      <c r="AG3662" t="s">
        <v>272</v>
      </c>
    </row>
    <row r="3663" spans="32:33" x14ac:dyDescent="0.2">
      <c r="AF3663">
        <v>6714134</v>
      </c>
      <c r="AG3663" t="s">
        <v>272</v>
      </c>
    </row>
    <row r="3664" spans="32:33" x14ac:dyDescent="0.2">
      <c r="AF3664">
        <v>6714135</v>
      </c>
      <c r="AG3664" t="s">
        <v>272</v>
      </c>
    </row>
    <row r="3665" spans="32:33" x14ac:dyDescent="0.2">
      <c r="AF3665">
        <v>6714136</v>
      </c>
      <c r="AG3665" t="s">
        <v>272</v>
      </c>
    </row>
    <row r="3666" spans="32:33" x14ac:dyDescent="0.2">
      <c r="AF3666">
        <v>6714137</v>
      </c>
      <c r="AG3666" t="s">
        <v>272</v>
      </c>
    </row>
    <row r="3667" spans="32:33" x14ac:dyDescent="0.2">
      <c r="AF3667">
        <v>6714138</v>
      </c>
      <c r="AG3667" t="s">
        <v>272</v>
      </c>
    </row>
    <row r="3668" spans="32:33" x14ac:dyDescent="0.2">
      <c r="AF3668">
        <v>6714139</v>
      </c>
      <c r="AG3668" t="s">
        <v>272</v>
      </c>
    </row>
    <row r="3669" spans="32:33" x14ac:dyDescent="0.2">
      <c r="AF3669">
        <v>6714141</v>
      </c>
      <c r="AG3669" t="s">
        <v>272</v>
      </c>
    </row>
    <row r="3670" spans="32:33" x14ac:dyDescent="0.2">
      <c r="AF3670">
        <v>6714142</v>
      </c>
      <c r="AG3670" t="s">
        <v>272</v>
      </c>
    </row>
    <row r="3671" spans="32:33" x14ac:dyDescent="0.2">
      <c r="AF3671">
        <v>6714143</v>
      </c>
      <c r="AG3671" t="s">
        <v>272</v>
      </c>
    </row>
    <row r="3672" spans="32:33" x14ac:dyDescent="0.2">
      <c r="AF3672">
        <v>6714144</v>
      </c>
      <c r="AG3672" t="s">
        <v>272</v>
      </c>
    </row>
    <row r="3673" spans="32:33" x14ac:dyDescent="0.2">
      <c r="AF3673">
        <v>6714201</v>
      </c>
      <c r="AG3673" t="s">
        <v>272</v>
      </c>
    </row>
    <row r="3674" spans="32:33" x14ac:dyDescent="0.2">
      <c r="AF3674">
        <v>6714202</v>
      </c>
      <c r="AG3674" t="s">
        <v>272</v>
      </c>
    </row>
    <row r="3675" spans="32:33" x14ac:dyDescent="0.2">
      <c r="AF3675">
        <v>6714203</v>
      </c>
      <c r="AG3675" t="s">
        <v>272</v>
      </c>
    </row>
    <row r="3676" spans="32:33" x14ac:dyDescent="0.2">
      <c r="AF3676">
        <v>6714204</v>
      </c>
      <c r="AG3676" t="s">
        <v>272</v>
      </c>
    </row>
    <row r="3677" spans="32:33" x14ac:dyDescent="0.2">
      <c r="AF3677">
        <v>6714211</v>
      </c>
      <c r="AG3677" t="s">
        <v>272</v>
      </c>
    </row>
    <row r="3678" spans="32:33" x14ac:dyDescent="0.2">
      <c r="AF3678">
        <v>6714212</v>
      </c>
      <c r="AG3678" t="s">
        <v>272</v>
      </c>
    </row>
    <row r="3679" spans="32:33" x14ac:dyDescent="0.2">
      <c r="AF3679">
        <v>6714213</v>
      </c>
      <c r="AG3679" t="s">
        <v>272</v>
      </c>
    </row>
    <row r="3680" spans="32:33" x14ac:dyDescent="0.2">
      <c r="AF3680">
        <v>6714214</v>
      </c>
      <c r="AG3680" t="s">
        <v>272</v>
      </c>
    </row>
    <row r="3681" spans="32:33" x14ac:dyDescent="0.2">
      <c r="AF3681">
        <v>6714215</v>
      </c>
      <c r="AG3681" t="s">
        <v>272</v>
      </c>
    </row>
    <row r="3682" spans="32:33" x14ac:dyDescent="0.2">
      <c r="AF3682">
        <v>6714216</v>
      </c>
      <c r="AG3682" t="s">
        <v>272</v>
      </c>
    </row>
    <row r="3683" spans="32:33" x14ac:dyDescent="0.2">
      <c r="AF3683">
        <v>6714221</v>
      </c>
      <c r="AG3683" t="s">
        <v>272</v>
      </c>
    </row>
    <row r="3684" spans="32:33" x14ac:dyDescent="0.2">
      <c r="AF3684">
        <v>6714231</v>
      </c>
      <c r="AG3684" t="s">
        <v>272</v>
      </c>
    </row>
    <row r="3685" spans="32:33" x14ac:dyDescent="0.2">
      <c r="AF3685">
        <v>6714232</v>
      </c>
      <c r="AG3685" t="s">
        <v>272</v>
      </c>
    </row>
    <row r="3686" spans="32:33" x14ac:dyDescent="0.2">
      <c r="AF3686">
        <v>6714241</v>
      </c>
      <c r="AG3686" t="s">
        <v>272</v>
      </c>
    </row>
    <row r="3687" spans="32:33" x14ac:dyDescent="0.2">
      <c r="AF3687">
        <v>6714242</v>
      </c>
      <c r="AG3687" t="s">
        <v>272</v>
      </c>
    </row>
    <row r="3688" spans="32:33" x14ac:dyDescent="0.2">
      <c r="AF3688">
        <v>6714243</v>
      </c>
      <c r="AG3688" t="s">
        <v>272</v>
      </c>
    </row>
    <row r="3689" spans="32:33" x14ac:dyDescent="0.2">
      <c r="AF3689">
        <v>6714244</v>
      </c>
      <c r="AG3689" t="s">
        <v>272</v>
      </c>
    </row>
    <row r="3690" spans="32:33" x14ac:dyDescent="0.2">
      <c r="AF3690">
        <v>6714245</v>
      </c>
      <c r="AG3690" t="s">
        <v>272</v>
      </c>
    </row>
    <row r="3691" spans="32:33" x14ac:dyDescent="0.2">
      <c r="AF3691">
        <v>6720101</v>
      </c>
      <c r="AG3691" t="s">
        <v>247</v>
      </c>
    </row>
    <row r="3692" spans="32:33" x14ac:dyDescent="0.2">
      <c r="AF3692">
        <v>6720102</v>
      </c>
      <c r="AG3692" t="s">
        <v>247</v>
      </c>
    </row>
    <row r="3693" spans="32:33" x14ac:dyDescent="0.2">
      <c r="AF3693">
        <v>6720103</v>
      </c>
      <c r="AG3693" t="s">
        <v>247</v>
      </c>
    </row>
    <row r="3694" spans="32:33" x14ac:dyDescent="0.2">
      <c r="AF3694">
        <v>6728001</v>
      </c>
      <c r="AG3694" t="s">
        <v>247</v>
      </c>
    </row>
    <row r="3695" spans="32:33" x14ac:dyDescent="0.2">
      <c r="AF3695">
        <v>6728002</v>
      </c>
      <c r="AG3695" t="s">
        <v>247</v>
      </c>
    </row>
    <row r="3696" spans="32:33" x14ac:dyDescent="0.2">
      <c r="AF3696">
        <v>6728003</v>
      </c>
      <c r="AG3696" t="s">
        <v>247</v>
      </c>
    </row>
    <row r="3697" spans="32:33" x14ac:dyDescent="0.2">
      <c r="AF3697">
        <v>6728004</v>
      </c>
      <c r="AG3697" t="s">
        <v>247</v>
      </c>
    </row>
    <row r="3698" spans="32:33" x14ac:dyDescent="0.2">
      <c r="AF3698">
        <v>6728011</v>
      </c>
      <c r="AG3698" t="s">
        <v>247</v>
      </c>
    </row>
    <row r="3699" spans="32:33" x14ac:dyDescent="0.2">
      <c r="AF3699">
        <v>6728012</v>
      </c>
      <c r="AG3699" t="s">
        <v>247</v>
      </c>
    </row>
    <row r="3700" spans="32:33" x14ac:dyDescent="0.2">
      <c r="AF3700">
        <v>6728013</v>
      </c>
      <c r="AG3700" t="s">
        <v>247</v>
      </c>
    </row>
    <row r="3701" spans="32:33" x14ac:dyDescent="0.2">
      <c r="AF3701">
        <v>6728014</v>
      </c>
      <c r="AG3701" t="s">
        <v>247</v>
      </c>
    </row>
    <row r="3702" spans="32:33" x14ac:dyDescent="0.2">
      <c r="AF3702">
        <v>6728015</v>
      </c>
      <c r="AG3702" t="s">
        <v>247</v>
      </c>
    </row>
    <row r="3703" spans="32:33" x14ac:dyDescent="0.2">
      <c r="AF3703">
        <v>6728016</v>
      </c>
      <c r="AG3703" t="s">
        <v>247</v>
      </c>
    </row>
    <row r="3704" spans="32:33" x14ac:dyDescent="0.2">
      <c r="AF3704">
        <v>6728017</v>
      </c>
      <c r="AG3704" t="s">
        <v>247</v>
      </c>
    </row>
    <row r="3705" spans="32:33" x14ac:dyDescent="0.2">
      <c r="AF3705">
        <v>6728018</v>
      </c>
      <c r="AG3705" t="s">
        <v>247</v>
      </c>
    </row>
    <row r="3706" spans="32:33" x14ac:dyDescent="0.2">
      <c r="AF3706">
        <v>6728019</v>
      </c>
      <c r="AG3706" t="s">
        <v>247</v>
      </c>
    </row>
    <row r="3707" spans="32:33" x14ac:dyDescent="0.2">
      <c r="AF3707">
        <v>6728021</v>
      </c>
      <c r="AG3707" t="s">
        <v>247</v>
      </c>
    </row>
    <row r="3708" spans="32:33" x14ac:dyDescent="0.2">
      <c r="AF3708">
        <v>6728022</v>
      </c>
      <c r="AG3708" t="s">
        <v>247</v>
      </c>
    </row>
    <row r="3709" spans="32:33" x14ac:dyDescent="0.2">
      <c r="AF3709">
        <v>6728023</v>
      </c>
      <c r="AG3709" t="s">
        <v>247</v>
      </c>
    </row>
    <row r="3710" spans="32:33" x14ac:dyDescent="0.2">
      <c r="AF3710">
        <v>6728024</v>
      </c>
      <c r="AG3710" t="s">
        <v>247</v>
      </c>
    </row>
    <row r="3711" spans="32:33" x14ac:dyDescent="0.2">
      <c r="AF3711">
        <v>6728025</v>
      </c>
      <c r="AG3711" t="s">
        <v>247</v>
      </c>
    </row>
    <row r="3712" spans="32:33" x14ac:dyDescent="0.2">
      <c r="AF3712">
        <v>6728030</v>
      </c>
      <c r="AG3712" t="s">
        <v>247</v>
      </c>
    </row>
    <row r="3713" spans="32:33" x14ac:dyDescent="0.2">
      <c r="AF3713">
        <v>6728031</v>
      </c>
      <c r="AG3713" t="s">
        <v>247</v>
      </c>
    </row>
    <row r="3714" spans="32:33" x14ac:dyDescent="0.2">
      <c r="AF3714">
        <v>6728032</v>
      </c>
      <c r="AG3714" t="s">
        <v>247</v>
      </c>
    </row>
    <row r="3715" spans="32:33" x14ac:dyDescent="0.2">
      <c r="AF3715">
        <v>6728033</v>
      </c>
      <c r="AG3715" t="s">
        <v>247</v>
      </c>
    </row>
    <row r="3716" spans="32:33" x14ac:dyDescent="0.2">
      <c r="AF3716">
        <v>6728034</v>
      </c>
      <c r="AG3716" t="s">
        <v>247</v>
      </c>
    </row>
    <row r="3717" spans="32:33" x14ac:dyDescent="0.2">
      <c r="AF3717">
        <v>6728035</v>
      </c>
      <c r="AG3717" t="s">
        <v>247</v>
      </c>
    </row>
    <row r="3718" spans="32:33" x14ac:dyDescent="0.2">
      <c r="AF3718">
        <v>6728036</v>
      </c>
      <c r="AG3718" t="s">
        <v>247</v>
      </c>
    </row>
    <row r="3719" spans="32:33" x14ac:dyDescent="0.2">
      <c r="AF3719">
        <v>6728037</v>
      </c>
      <c r="AG3719" t="s">
        <v>247</v>
      </c>
    </row>
    <row r="3720" spans="32:33" x14ac:dyDescent="0.2">
      <c r="AF3720">
        <v>6728038</v>
      </c>
      <c r="AG3720" t="s">
        <v>247</v>
      </c>
    </row>
    <row r="3721" spans="32:33" x14ac:dyDescent="0.2">
      <c r="AF3721">
        <v>6728039</v>
      </c>
      <c r="AG3721" t="s">
        <v>247</v>
      </c>
    </row>
    <row r="3722" spans="32:33" x14ac:dyDescent="0.2">
      <c r="AF3722">
        <v>6728040</v>
      </c>
      <c r="AG3722" t="s">
        <v>247</v>
      </c>
    </row>
    <row r="3723" spans="32:33" x14ac:dyDescent="0.2">
      <c r="AF3723">
        <v>6728041</v>
      </c>
      <c r="AG3723" t="s">
        <v>247</v>
      </c>
    </row>
    <row r="3724" spans="32:33" x14ac:dyDescent="0.2">
      <c r="AF3724">
        <v>6728043</v>
      </c>
      <c r="AG3724" t="s">
        <v>247</v>
      </c>
    </row>
    <row r="3725" spans="32:33" x14ac:dyDescent="0.2">
      <c r="AF3725">
        <v>6728044</v>
      </c>
      <c r="AG3725" t="s">
        <v>247</v>
      </c>
    </row>
    <row r="3726" spans="32:33" x14ac:dyDescent="0.2">
      <c r="AF3726">
        <v>6728045</v>
      </c>
      <c r="AG3726" t="s">
        <v>247</v>
      </c>
    </row>
    <row r="3727" spans="32:33" x14ac:dyDescent="0.2">
      <c r="AF3727">
        <v>6728046</v>
      </c>
      <c r="AG3727" t="s">
        <v>247</v>
      </c>
    </row>
    <row r="3728" spans="32:33" x14ac:dyDescent="0.2">
      <c r="AF3728">
        <v>6728047</v>
      </c>
      <c r="AG3728" t="s">
        <v>247</v>
      </c>
    </row>
    <row r="3729" spans="32:33" x14ac:dyDescent="0.2">
      <c r="AF3729">
        <v>6728048</v>
      </c>
      <c r="AG3729" t="s">
        <v>247</v>
      </c>
    </row>
    <row r="3730" spans="32:33" x14ac:dyDescent="0.2">
      <c r="AF3730">
        <v>6728049</v>
      </c>
      <c r="AG3730" t="s">
        <v>247</v>
      </c>
    </row>
    <row r="3731" spans="32:33" x14ac:dyDescent="0.2">
      <c r="AF3731">
        <v>6728051</v>
      </c>
      <c r="AG3731" t="s">
        <v>247</v>
      </c>
    </row>
    <row r="3732" spans="32:33" x14ac:dyDescent="0.2">
      <c r="AF3732">
        <v>6728052</v>
      </c>
      <c r="AG3732" t="s">
        <v>247</v>
      </c>
    </row>
    <row r="3733" spans="32:33" x14ac:dyDescent="0.2">
      <c r="AF3733">
        <v>6728053</v>
      </c>
      <c r="AG3733" t="s">
        <v>247</v>
      </c>
    </row>
    <row r="3734" spans="32:33" x14ac:dyDescent="0.2">
      <c r="AF3734">
        <v>6728054</v>
      </c>
      <c r="AG3734" t="s">
        <v>247</v>
      </c>
    </row>
    <row r="3735" spans="32:33" x14ac:dyDescent="0.2">
      <c r="AF3735">
        <v>6728055</v>
      </c>
      <c r="AG3735" t="s">
        <v>247</v>
      </c>
    </row>
    <row r="3736" spans="32:33" x14ac:dyDescent="0.2">
      <c r="AF3736">
        <v>6728056</v>
      </c>
      <c r="AG3736" t="s">
        <v>247</v>
      </c>
    </row>
    <row r="3737" spans="32:33" x14ac:dyDescent="0.2">
      <c r="AF3737">
        <v>6728057</v>
      </c>
      <c r="AG3737" t="s">
        <v>247</v>
      </c>
    </row>
    <row r="3738" spans="32:33" x14ac:dyDescent="0.2">
      <c r="AF3738">
        <v>6728058</v>
      </c>
      <c r="AG3738" t="s">
        <v>247</v>
      </c>
    </row>
    <row r="3739" spans="32:33" x14ac:dyDescent="0.2">
      <c r="AF3739">
        <v>6728059</v>
      </c>
      <c r="AG3739" t="s">
        <v>247</v>
      </c>
    </row>
    <row r="3740" spans="32:33" x14ac:dyDescent="0.2">
      <c r="AF3740">
        <v>6728061</v>
      </c>
      <c r="AG3740" t="s">
        <v>247</v>
      </c>
    </row>
    <row r="3741" spans="32:33" x14ac:dyDescent="0.2">
      <c r="AF3741">
        <v>6728062</v>
      </c>
      <c r="AG3741" t="s">
        <v>247</v>
      </c>
    </row>
    <row r="3742" spans="32:33" x14ac:dyDescent="0.2">
      <c r="AF3742">
        <v>6728063</v>
      </c>
      <c r="AG3742" t="s">
        <v>247</v>
      </c>
    </row>
    <row r="3743" spans="32:33" x14ac:dyDescent="0.2">
      <c r="AF3743">
        <v>6728064</v>
      </c>
      <c r="AG3743" t="s">
        <v>247</v>
      </c>
    </row>
    <row r="3744" spans="32:33" x14ac:dyDescent="0.2">
      <c r="AF3744">
        <v>6728069</v>
      </c>
      <c r="AG3744" t="s">
        <v>247</v>
      </c>
    </row>
    <row r="3745" spans="32:33" x14ac:dyDescent="0.2">
      <c r="AF3745">
        <v>6728070</v>
      </c>
      <c r="AG3745" t="s">
        <v>247</v>
      </c>
    </row>
    <row r="3746" spans="32:33" x14ac:dyDescent="0.2">
      <c r="AF3746">
        <v>6728071</v>
      </c>
      <c r="AG3746" t="s">
        <v>247</v>
      </c>
    </row>
    <row r="3747" spans="32:33" x14ac:dyDescent="0.2">
      <c r="AF3747">
        <v>6728072</v>
      </c>
      <c r="AG3747" t="s">
        <v>247</v>
      </c>
    </row>
    <row r="3748" spans="32:33" x14ac:dyDescent="0.2">
      <c r="AF3748">
        <v>6728073</v>
      </c>
      <c r="AG3748" t="s">
        <v>247</v>
      </c>
    </row>
    <row r="3749" spans="32:33" x14ac:dyDescent="0.2">
      <c r="AF3749">
        <v>6728074</v>
      </c>
      <c r="AG3749" t="s">
        <v>247</v>
      </c>
    </row>
    <row r="3750" spans="32:33" x14ac:dyDescent="0.2">
      <c r="AF3750">
        <v>6728075</v>
      </c>
      <c r="AG3750" t="s">
        <v>247</v>
      </c>
    </row>
    <row r="3751" spans="32:33" x14ac:dyDescent="0.2">
      <c r="AF3751">
        <v>6728076</v>
      </c>
      <c r="AG3751" t="s">
        <v>247</v>
      </c>
    </row>
    <row r="3752" spans="32:33" x14ac:dyDescent="0.2">
      <c r="AF3752">
        <v>6728077</v>
      </c>
      <c r="AG3752" t="s">
        <v>247</v>
      </c>
    </row>
    <row r="3753" spans="32:33" x14ac:dyDescent="0.2">
      <c r="AF3753">
        <v>6728078</v>
      </c>
      <c r="AG3753" t="s">
        <v>247</v>
      </c>
    </row>
    <row r="3754" spans="32:33" x14ac:dyDescent="0.2">
      <c r="AF3754">
        <v>6728079</v>
      </c>
      <c r="AG3754" t="s">
        <v>247</v>
      </c>
    </row>
    <row r="3755" spans="32:33" x14ac:dyDescent="0.2">
      <c r="AF3755">
        <v>6728080</v>
      </c>
      <c r="AG3755" t="s">
        <v>247</v>
      </c>
    </row>
    <row r="3756" spans="32:33" x14ac:dyDescent="0.2">
      <c r="AF3756">
        <v>6728081</v>
      </c>
      <c r="AG3756" t="s">
        <v>247</v>
      </c>
    </row>
    <row r="3757" spans="32:33" x14ac:dyDescent="0.2">
      <c r="AF3757">
        <v>6728082</v>
      </c>
      <c r="AG3757" t="s">
        <v>247</v>
      </c>
    </row>
    <row r="3758" spans="32:33" x14ac:dyDescent="0.2">
      <c r="AF3758">
        <v>6728083</v>
      </c>
      <c r="AG3758" t="s">
        <v>247</v>
      </c>
    </row>
    <row r="3759" spans="32:33" x14ac:dyDescent="0.2">
      <c r="AF3759">
        <v>6728084</v>
      </c>
      <c r="AG3759" t="s">
        <v>247</v>
      </c>
    </row>
    <row r="3760" spans="32:33" x14ac:dyDescent="0.2">
      <c r="AF3760">
        <v>6728085</v>
      </c>
      <c r="AG3760" t="s">
        <v>247</v>
      </c>
    </row>
    <row r="3761" spans="32:33" x14ac:dyDescent="0.2">
      <c r="AF3761">
        <v>6728086</v>
      </c>
      <c r="AG3761" t="s">
        <v>247</v>
      </c>
    </row>
    <row r="3762" spans="32:33" x14ac:dyDescent="0.2">
      <c r="AF3762">
        <v>6728087</v>
      </c>
      <c r="AG3762" t="s">
        <v>247</v>
      </c>
    </row>
    <row r="3763" spans="32:33" x14ac:dyDescent="0.2">
      <c r="AF3763">
        <v>6728088</v>
      </c>
      <c r="AG3763" t="s">
        <v>247</v>
      </c>
    </row>
    <row r="3764" spans="32:33" x14ac:dyDescent="0.2">
      <c r="AF3764">
        <v>6728089</v>
      </c>
      <c r="AG3764" t="s">
        <v>247</v>
      </c>
    </row>
    <row r="3765" spans="32:33" x14ac:dyDescent="0.2">
      <c r="AF3765">
        <v>6728090</v>
      </c>
      <c r="AG3765" t="s">
        <v>247</v>
      </c>
    </row>
    <row r="3766" spans="32:33" x14ac:dyDescent="0.2">
      <c r="AF3766">
        <v>6728091</v>
      </c>
      <c r="AG3766" t="s">
        <v>247</v>
      </c>
    </row>
    <row r="3767" spans="32:33" x14ac:dyDescent="0.2">
      <c r="AF3767">
        <v>6728092</v>
      </c>
      <c r="AG3767" t="s">
        <v>247</v>
      </c>
    </row>
    <row r="3768" spans="32:33" x14ac:dyDescent="0.2">
      <c r="AF3768">
        <v>6728093</v>
      </c>
      <c r="AG3768" t="s">
        <v>247</v>
      </c>
    </row>
    <row r="3769" spans="32:33" x14ac:dyDescent="0.2">
      <c r="AF3769">
        <v>6728094</v>
      </c>
      <c r="AG3769" t="s">
        <v>247</v>
      </c>
    </row>
    <row r="3770" spans="32:33" x14ac:dyDescent="0.2">
      <c r="AF3770">
        <v>6728095</v>
      </c>
      <c r="AG3770" t="s">
        <v>247</v>
      </c>
    </row>
    <row r="3771" spans="32:33" x14ac:dyDescent="0.2">
      <c r="AF3771">
        <v>6728096</v>
      </c>
      <c r="AG3771" t="s">
        <v>247</v>
      </c>
    </row>
    <row r="3772" spans="32:33" x14ac:dyDescent="0.2">
      <c r="AF3772">
        <v>6728097</v>
      </c>
      <c r="AG3772" t="s">
        <v>247</v>
      </c>
    </row>
    <row r="3773" spans="32:33" x14ac:dyDescent="0.2">
      <c r="AF3773">
        <v>6728098</v>
      </c>
      <c r="AG3773" t="s">
        <v>247</v>
      </c>
    </row>
    <row r="3774" spans="32:33" x14ac:dyDescent="0.2">
      <c r="AF3774">
        <v>6730000</v>
      </c>
      <c r="AG3774" t="s">
        <v>249</v>
      </c>
    </row>
    <row r="3775" spans="32:33" x14ac:dyDescent="0.2">
      <c r="AF3775">
        <v>6730001</v>
      </c>
      <c r="AG3775" t="s">
        <v>249</v>
      </c>
    </row>
    <row r="3776" spans="32:33" x14ac:dyDescent="0.2">
      <c r="AF3776">
        <v>6730002</v>
      </c>
      <c r="AG3776" t="s">
        <v>249</v>
      </c>
    </row>
    <row r="3777" spans="32:33" x14ac:dyDescent="0.2">
      <c r="AF3777">
        <v>6730003</v>
      </c>
      <c r="AG3777" t="s">
        <v>249</v>
      </c>
    </row>
    <row r="3778" spans="32:33" x14ac:dyDescent="0.2">
      <c r="AF3778">
        <v>6730004</v>
      </c>
      <c r="AG3778" t="s">
        <v>249</v>
      </c>
    </row>
    <row r="3779" spans="32:33" x14ac:dyDescent="0.2">
      <c r="AF3779">
        <v>6730005</v>
      </c>
      <c r="AG3779" t="s">
        <v>249</v>
      </c>
    </row>
    <row r="3780" spans="32:33" x14ac:dyDescent="0.2">
      <c r="AF3780">
        <v>6730006</v>
      </c>
      <c r="AG3780" t="s">
        <v>249</v>
      </c>
    </row>
    <row r="3781" spans="32:33" x14ac:dyDescent="0.2">
      <c r="AF3781">
        <v>6730007</v>
      </c>
      <c r="AG3781" t="s">
        <v>249</v>
      </c>
    </row>
    <row r="3782" spans="32:33" x14ac:dyDescent="0.2">
      <c r="AF3782">
        <v>6730008</v>
      </c>
      <c r="AG3782" t="s">
        <v>249</v>
      </c>
    </row>
    <row r="3783" spans="32:33" x14ac:dyDescent="0.2">
      <c r="AF3783">
        <v>6730009</v>
      </c>
      <c r="AG3783" t="s">
        <v>249</v>
      </c>
    </row>
    <row r="3784" spans="32:33" x14ac:dyDescent="0.2">
      <c r="AF3784">
        <v>6730011</v>
      </c>
      <c r="AG3784" t="s">
        <v>249</v>
      </c>
    </row>
    <row r="3785" spans="32:33" x14ac:dyDescent="0.2">
      <c r="AF3785">
        <v>6730012</v>
      </c>
      <c r="AG3785" t="s">
        <v>249</v>
      </c>
    </row>
    <row r="3786" spans="32:33" x14ac:dyDescent="0.2">
      <c r="AF3786">
        <v>6730012</v>
      </c>
      <c r="AG3786" t="s">
        <v>249</v>
      </c>
    </row>
    <row r="3787" spans="32:33" x14ac:dyDescent="0.2">
      <c r="AF3787">
        <v>6730013</v>
      </c>
      <c r="AG3787" t="s">
        <v>249</v>
      </c>
    </row>
    <row r="3788" spans="32:33" x14ac:dyDescent="0.2">
      <c r="AF3788">
        <v>6730014</v>
      </c>
      <c r="AG3788" t="s">
        <v>249</v>
      </c>
    </row>
    <row r="3789" spans="32:33" x14ac:dyDescent="0.2">
      <c r="AF3789">
        <v>6730015</v>
      </c>
      <c r="AG3789" t="s">
        <v>249</v>
      </c>
    </row>
    <row r="3790" spans="32:33" x14ac:dyDescent="0.2">
      <c r="AF3790">
        <v>6730016</v>
      </c>
      <c r="AG3790" t="s">
        <v>249</v>
      </c>
    </row>
    <row r="3791" spans="32:33" x14ac:dyDescent="0.2">
      <c r="AF3791">
        <v>6730017</v>
      </c>
      <c r="AG3791" t="s">
        <v>249</v>
      </c>
    </row>
    <row r="3792" spans="32:33" x14ac:dyDescent="0.2">
      <c r="AF3792">
        <v>6730018</v>
      </c>
      <c r="AG3792" t="s">
        <v>249</v>
      </c>
    </row>
    <row r="3793" spans="32:33" x14ac:dyDescent="0.2">
      <c r="AF3793">
        <v>6730021</v>
      </c>
      <c r="AG3793" t="s">
        <v>249</v>
      </c>
    </row>
    <row r="3794" spans="32:33" x14ac:dyDescent="0.2">
      <c r="AF3794">
        <v>6730022</v>
      </c>
      <c r="AG3794" t="s">
        <v>249</v>
      </c>
    </row>
    <row r="3795" spans="32:33" x14ac:dyDescent="0.2">
      <c r="AF3795">
        <v>6730023</v>
      </c>
      <c r="AG3795" t="s">
        <v>249</v>
      </c>
    </row>
    <row r="3796" spans="32:33" x14ac:dyDescent="0.2">
      <c r="AF3796">
        <v>6730024</v>
      </c>
      <c r="AG3796" t="s">
        <v>249</v>
      </c>
    </row>
    <row r="3797" spans="32:33" x14ac:dyDescent="0.2">
      <c r="AF3797">
        <v>6730025</v>
      </c>
      <c r="AG3797" t="s">
        <v>249</v>
      </c>
    </row>
    <row r="3798" spans="32:33" x14ac:dyDescent="0.2">
      <c r="AF3798">
        <v>6730026</v>
      </c>
      <c r="AG3798" t="s">
        <v>249</v>
      </c>
    </row>
    <row r="3799" spans="32:33" x14ac:dyDescent="0.2">
      <c r="AF3799">
        <v>6730027</v>
      </c>
      <c r="AG3799" t="s">
        <v>249</v>
      </c>
    </row>
    <row r="3800" spans="32:33" x14ac:dyDescent="0.2">
      <c r="AF3800">
        <v>6730028</v>
      </c>
      <c r="AG3800" t="s">
        <v>249</v>
      </c>
    </row>
    <row r="3801" spans="32:33" x14ac:dyDescent="0.2">
      <c r="AF3801">
        <v>6730029</v>
      </c>
      <c r="AG3801" t="s">
        <v>249</v>
      </c>
    </row>
    <row r="3802" spans="32:33" x14ac:dyDescent="0.2">
      <c r="AF3802">
        <v>6730031</v>
      </c>
      <c r="AG3802" t="s">
        <v>249</v>
      </c>
    </row>
    <row r="3803" spans="32:33" x14ac:dyDescent="0.2">
      <c r="AF3803">
        <v>6730032</v>
      </c>
      <c r="AG3803" t="s">
        <v>249</v>
      </c>
    </row>
    <row r="3804" spans="32:33" x14ac:dyDescent="0.2">
      <c r="AF3804">
        <v>6730033</v>
      </c>
      <c r="AG3804" t="s">
        <v>249</v>
      </c>
    </row>
    <row r="3805" spans="32:33" x14ac:dyDescent="0.2">
      <c r="AF3805">
        <v>6730034</v>
      </c>
      <c r="AG3805" t="s">
        <v>249</v>
      </c>
    </row>
    <row r="3806" spans="32:33" x14ac:dyDescent="0.2">
      <c r="AF3806">
        <v>6730035</v>
      </c>
      <c r="AG3806" t="s">
        <v>249</v>
      </c>
    </row>
    <row r="3807" spans="32:33" x14ac:dyDescent="0.2">
      <c r="AF3807">
        <v>6730036</v>
      </c>
      <c r="AG3807" t="s">
        <v>249</v>
      </c>
    </row>
    <row r="3808" spans="32:33" x14ac:dyDescent="0.2">
      <c r="AF3808">
        <v>6730037</v>
      </c>
      <c r="AG3808" t="s">
        <v>249</v>
      </c>
    </row>
    <row r="3809" spans="32:33" x14ac:dyDescent="0.2">
      <c r="AF3809">
        <v>6730038</v>
      </c>
      <c r="AG3809" t="s">
        <v>249</v>
      </c>
    </row>
    <row r="3810" spans="32:33" x14ac:dyDescent="0.2">
      <c r="AF3810">
        <v>6730041</v>
      </c>
      <c r="AG3810" t="s">
        <v>249</v>
      </c>
    </row>
    <row r="3811" spans="32:33" x14ac:dyDescent="0.2">
      <c r="AF3811">
        <v>6730042</v>
      </c>
      <c r="AG3811" t="s">
        <v>249</v>
      </c>
    </row>
    <row r="3812" spans="32:33" x14ac:dyDescent="0.2">
      <c r="AF3812">
        <v>6730043</v>
      </c>
      <c r="AG3812" t="s">
        <v>249</v>
      </c>
    </row>
    <row r="3813" spans="32:33" x14ac:dyDescent="0.2">
      <c r="AF3813">
        <v>6730044</v>
      </c>
      <c r="AG3813" t="s">
        <v>249</v>
      </c>
    </row>
    <row r="3814" spans="32:33" x14ac:dyDescent="0.2">
      <c r="AF3814">
        <v>6730045</v>
      </c>
      <c r="AG3814" t="s">
        <v>249</v>
      </c>
    </row>
    <row r="3815" spans="32:33" x14ac:dyDescent="0.2">
      <c r="AF3815">
        <v>6730046</v>
      </c>
      <c r="AG3815" t="s">
        <v>249</v>
      </c>
    </row>
    <row r="3816" spans="32:33" x14ac:dyDescent="0.2">
      <c r="AF3816">
        <v>6730047</v>
      </c>
      <c r="AG3816" t="s">
        <v>249</v>
      </c>
    </row>
    <row r="3817" spans="32:33" x14ac:dyDescent="0.2">
      <c r="AF3817">
        <v>6730048</v>
      </c>
      <c r="AG3817" t="s">
        <v>249</v>
      </c>
    </row>
    <row r="3818" spans="32:33" x14ac:dyDescent="0.2">
      <c r="AF3818">
        <v>6730049</v>
      </c>
      <c r="AG3818" t="s">
        <v>249</v>
      </c>
    </row>
    <row r="3819" spans="32:33" x14ac:dyDescent="0.2">
      <c r="AF3819">
        <v>6730400</v>
      </c>
      <c r="AG3819" t="s">
        <v>260</v>
      </c>
    </row>
    <row r="3820" spans="32:33" x14ac:dyDescent="0.2">
      <c r="AF3820">
        <v>6730401</v>
      </c>
      <c r="AG3820" t="s">
        <v>260</v>
      </c>
    </row>
    <row r="3821" spans="32:33" x14ac:dyDescent="0.2">
      <c r="AF3821">
        <v>6730402</v>
      </c>
      <c r="AG3821" t="s">
        <v>260</v>
      </c>
    </row>
    <row r="3822" spans="32:33" x14ac:dyDescent="0.2">
      <c r="AF3822">
        <v>6730403</v>
      </c>
      <c r="AG3822" t="s">
        <v>260</v>
      </c>
    </row>
    <row r="3823" spans="32:33" x14ac:dyDescent="0.2">
      <c r="AF3823">
        <v>6730404</v>
      </c>
      <c r="AG3823" t="s">
        <v>260</v>
      </c>
    </row>
    <row r="3824" spans="32:33" x14ac:dyDescent="0.2">
      <c r="AF3824">
        <v>6730405</v>
      </c>
      <c r="AG3824" t="s">
        <v>260</v>
      </c>
    </row>
    <row r="3825" spans="32:33" x14ac:dyDescent="0.2">
      <c r="AF3825">
        <v>6730411</v>
      </c>
      <c r="AG3825" t="s">
        <v>260</v>
      </c>
    </row>
    <row r="3826" spans="32:33" x14ac:dyDescent="0.2">
      <c r="AF3826">
        <v>6730412</v>
      </c>
      <c r="AG3826" t="s">
        <v>260</v>
      </c>
    </row>
    <row r="3827" spans="32:33" x14ac:dyDescent="0.2">
      <c r="AF3827">
        <v>6730413</v>
      </c>
      <c r="AG3827" t="s">
        <v>260</v>
      </c>
    </row>
    <row r="3828" spans="32:33" x14ac:dyDescent="0.2">
      <c r="AF3828">
        <v>6730414</v>
      </c>
      <c r="AG3828" t="s">
        <v>260</v>
      </c>
    </row>
    <row r="3829" spans="32:33" x14ac:dyDescent="0.2">
      <c r="AF3829">
        <v>6730415</v>
      </c>
      <c r="AG3829" t="s">
        <v>260</v>
      </c>
    </row>
    <row r="3830" spans="32:33" x14ac:dyDescent="0.2">
      <c r="AF3830">
        <v>6730421</v>
      </c>
      <c r="AG3830" t="s">
        <v>260</v>
      </c>
    </row>
    <row r="3831" spans="32:33" x14ac:dyDescent="0.2">
      <c r="AF3831">
        <v>6730422</v>
      </c>
      <c r="AG3831" t="s">
        <v>260</v>
      </c>
    </row>
    <row r="3832" spans="32:33" x14ac:dyDescent="0.2">
      <c r="AF3832">
        <v>6730423</v>
      </c>
      <c r="AG3832" t="s">
        <v>260</v>
      </c>
    </row>
    <row r="3833" spans="32:33" x14ac:dyDescent="0.2">
      <c r="AF3833">
        <v>6730424</v>
      </c>
      <c r="AG3833" t="s">
        <v>260</v>
      </c>
    </row>
    <row r="3834" spans="32:33" x14ac:dyDescent="0.2">
      <c r="AF3834">
        <v>6730425</v>
      </c>
      <c r="AG3834" t="s">
        <v>260</v>
      </c>
    </row>
    <row r="3835" spans="32:33" x14ac:dyDescent="0.2">
      <c r="AF3835">
        <v>6730431</v>
      </c>
      <c r="AG3835" t="s">
        <v>260</v>
      </c>
    </row>
    <row r="3836" spans="32:33" x14ac:dyDescent="0.2">
      <c r="AF3836">
        <v>6730432</v>
      </c>
      <c r="AG3836" t="s">
        <v>260</v>
      </c>
    </row>
    <row r="3837" spans="32:33" x14ac:dyDescent="0.2">
      <c r="AF3837">
        <v>6730433</v>
      </c>
      <c r="AG3837" t="s">
        <v>260</v>
      </c>
    </row>
    <row r="3838" spans="32:33" x14ac:dyDescent="0.2">
      <c r="AF3838">
        <v>6730434</v>
      </c>
      <c r="AG3838" t="s">
        <v>260</v>
      </c>
    </row>
    <row r="3839" spans="32:33" x14ac:dyDescent="0.2">
      <c r="AF3839">
        <v>6730435</v>
      </c>
      <c r="AG3839" t="s">
        <v>260</v>
      </c>
    </row>
    <row r="3840" spans="32:33" x14ac:dyDescent="0.2">
      <c r="AF3840">
        <v>6730436</v>
      </c>
      <c r="AG3840" t="s">
        <v>260</v>
      </c>
    </row>
    <row r="3841" spans="32:33" x14ac:dyDescent="0.2">
      <c r="AF3841">
        <v>6730441</v>
      </c>
      <c r="AG3841" t="s">
        <v>260</v>
      </c>
    </row>
    <row r="3842" spans="32:33" x14ac:dyDescent="0.2">
      <c r="AF3842">
        <v>6730442</v>
      </c>
      <c r="AG3842" t="s">
        <v>260</v>
      </c>
    </row>
    <row r="3843" spans="32:33" x14ac:dyDescent="0.2">
      <c r="AF3843">
        <v>6730443</v>
      </c>
      <c r="AG3843" t="s">
        <v>260</v>
      </c>
    </row>
    <row r="3844" spans="32:33" x14ac:dyDescent="0.2">
      <c r="AF3844">
        <v>6730444</v>
      </c>
      <c r="AG3844" t="s">
        <v>260</v>
      </c>
    </row>
    <row r="3845" spans="32:33" x14ac:dyDescent="0.2">
      <c r="AF3845">
        <v>6730445</v>
      </c>
      <c r="AG3845" t="s">
        <v>260</v>
      </c>
    </row>
    <row r="3846" spans="32:33" x14ac:dyDescent="0.2">
      <c r="AF3846">
        <v>6730446</v>
      </c>
      <c r="AG3846" t="s">
        <v>260</v>
      </c>
    </row>
    <row r="3847" spans="32:33" x14ac:dyDescent="0.2">
      <c r="AF3847">
        <v>6730451</v>
      </c>
      <c r="AG3847" t="s">
        <v>260</v>
      </c>
    </row>
    <row r="3848" spans="32:33" x14ac:dyDescent="0.2">
      <c r="AF3848">
        <v>6730452</v>
      </c>
      <c r="AG3848" t="s">
        <v>260</v>
      </c>
    </row>
    <row r="3849" spans="32:33" x14ac:dyDescent="0.2">
      <c r="AF3849">
        <v>6730453</v>
      </c>
      <c r="AG3849" t="s">
        <v>260</v>
      </c>
    </row>
    <row r="3850" spans="32:33" x14ac:dyDescent="0.2">
      <c r="AF3850">
        <v>6730454</v>
      </c>
      <c r="AG3850" t="s">
        <v>260</v>
      </c>
    </row>
    <row r="3851" spans="32:33" x14ac:dyDescent="0.2">
      <c r="AF3851">
        <v>6730455</v>
      </c>
      <c r="AG3851" t="s">
        <v>260</v>
      </c>
    </row>
    <row r="3852" spans="32:33" x14ac:dyDescent="0.2">
      <c r="AF3852">
        <v>6730456</v>
      </c>
      <c r="AG3852" t="s">
        <v>260</v>
      </c>
    </row>
    <row r="3853" spans="32:33" x14ac:dyDescent="0.2">
      <c r="AF3853">
        <v>6730501</v>
      </c>
      <c r="AG3853" t="s">
        <v>260</v>
      </c>
    </row>
    <row r="3854" spans="32:33" x14ac:dyDescent="0.2">
      <c r="AF3854">
        <v>6730502</v>
      </c>
      <c r="AG3854" t="s">
        <v>260</v>
      </c>
    </row>
    <row r="3855" spans="32:33" x14ac:dyDescent="0.2">
      <c r="AF3855">
        <v>6730503</v>
      </c>
      <c r="AG3855" t="s">
        <v>260</v>
      </c>
    </row>
    <row r="3856" spans="32:33" x14ac:dyDescent="0.2">
      <c r="AF3856">
        <v>6730504</v>
      </c>
      <c r="AG3856" t="s">
        <v>260</v>
      </c>
    </row>
    <row r="3857" spans="32:33" x14ac:dyDescent="0.2">
      <c r="AF3857">
        <v>6730505</v>
      </c>
      <c r="AG3857" t="s">
        <v>260</v>
      </c>
    </row>
    <row r="3858" spans="32:33" x14ac:dyDescent="0.2">
      <c r="AF3858">
        <v>6730506</v>
      </c>
      <c r="AG3858" t="s">
        <v>260</v>
      </c>
    </row>
    <row r="3859" spans="32:33" x14ac:dyDescent="0.2">
      <c r="AF3859">
        <v>6730511</v>
      </c>
      <c r="AG3859" t="s">
        <v>260</v>
      </c>
    </row>
    <row r="3860" spans="32:33" x14ac:dyDescent="0.2">
      <c r="AF3860">
        <v>6730512</v>
      </c>
      <c r="AG3860" t="s">
        <v>260</v>
      </c>
    </row>
    <row r="3861" spans="32:33" x14ac:dyDescent="0.2">
      <c r="AF3861">
        <v>6730513</v>
      </c>
      <c r="AG3861" t="s">
        <v>260</v>
      </c>
    </row>
    <row r="3862" spans="32:33" x14ac:dyDescent="0.2">
      <c r="AF3862">
        <v>6730514</v>
      </c>
      <c r="AG3862" t="s">
        <v>260</v>
      </c>
    </row>
    <row r="3863" spans="32:33" x14ac:dyDescent="0.2">
      <c r="AF3863">
        <v>6730515</v>
      </c>
      <c r="AG3863" t="s">
        <v>260</v>
      </c>
    </row>
    <row r="3864" spans="32:33" x14ac:dyDescent="0.2">
      <c r="AF3864">
        <v>6730516</v>
      </c>
      <c r="AG3864" t="s">
        <v>260</v>
      </c>
    </row>
    <row r="3865" spans="32:33" x14ac:dyDescent="0.2">
      <c r="AF3865">
        <v>6730521</v>
      </c>
      <c r="AG3865" t="s">
        <v>260</v>
      </c>
    </row>
    <row r="3866" spans="32:33" x14ac:dyDescent="0.2">
      <c r="AF3866">
        <v>6730531</v>
      </c>
      <c r="AG3866" t="s">
        <v>260</v>
      </c>
    </row>
    <row r="3867" spans="32:33" x14ac:dyDescent="0.2">
      <c r="AF3867">
        <v>6730532</v>
      </c>
      <c r="AG3867" t="s">
        <v>260</v>
      </c>
    </row>
    <row r="3868" spans="32:33" x14ac:dyDescent="0.2">
      <c r="AF3868">
        <v>6730533</v>
      </c>
      <c r="AG3868" t="s">
        <v>260</v>
      </c>
    </row>
    <row r="3869" spans="32:33" x14ac:dyDescent="0.2">
      <c r="AF3869">
        <v>6730534</v>
      </c>
      <c r="AG3869" t="s">
        <v>260</v>
      </c>
    </row>
    <row r="3870" spans="32:33" x14ac:dyDescent="0.2">
      <c r="AF3870">
        <v>6730541</v>
      </c>
      <c r="AG3870" t="s">
        <v>260</v>
      </c>
    </row>
    <row r="3871" spans="32:33" x14ac:dyDescent="0.2">
      <c r="AF3871">
        <v>6730551</v>
      </c>
      <c r="AG3871" t="s">
        <v>260</v>
      </c>
    </row>
    <row r="3872" spans="32:33" x14ac:dyDescent="0.2">
      <c r="AF3872">
        <v>6730552</v>
      </c>
      <c r="AG3872" t="s">
        <v>260</v>
      </c>
    </row>
    <row r="3873" spans="32:33" x14ac:dyDescent="0.2">
      <c r="AF3873">
        <v>6730553</v>
      </c>
      <c r="AG3873" t="s">
        <v>260</v>
      </c>
    </row>
    <row r="3874" spans="32:33" x14ac:dyDescent="0.2">
      <c r="AF3874">
        <v>6730701</v>
      </c>
      <c r="AG3874" t="s">
        <v>260</v>
      </c>
    </row>
    <row r="3875" spans="32:33" x14ac:dyDescent="0.2">
      <c r="AF3875">
        <v>6730702</v>
      </c>
      <c r="AG3875" t="s">
        <v>260</v>
      </c>
    </row>
    <row r="3876" spans="32:33" x14ac:dyDescent="0.2">
      <c r="AF3876">
        <v>6730703</v>
      </c>
      <c r="AG3876" t="s">
        <v>260</v>
      </c>
    </row>
    <row r="3877" spans="32:33" x14ac:dyDescent="0.2">
      <c r="AF3877">
        <v>6730704</v>
      </c>
      <c r="AG3877" t="s">
        <v>260</v>
      </c>
    </row>
    <row r="3878" spans="32:33" x14ac:dyDescent="0.2">
      <c r="AF3878">
        <v>6730711</v>
      </c>
      <c r="AG3878" t="s">
        <v>260</v>
      </c>
    </row>
    <row r="3879" spans="32:33" x14ac:dyDescent="0.2">
      <c r="AF3879">
        <v>6730712</v>
      </c>
      <c r="AG3879" t="s">
        <v>260</v>
      </c>
    </row>
    <row r="3880" spans="32:33" x14ac:dyDescent="0.2">
      <c r="AF3880">
        <v>6730713</v>
      </c>
      <c r="AG3880" t="s">
        <v>260</v>
      </c>
    </row>
    <row r="3881" spans="32:33" x14ac:dyDescent="0.2">
      <c r="AF3881">
        <v>6730714</v>
      </c>
      <c r="AG3881" t="s">
        <v>260</v>
      </c>
    </row>
    <row r="3882" spans="32:33" x14ac:dyDescent="0.2">
      <c r="AF3882">
        <v>6730715</v>
      </c>
      <c r="AG3882" t="s">
        <v>260</v>
      </c>
    </row>
    <row r="3883" spans="32:33" x14ac:dyDescent="0.2">
      <c r="AF3883">
        <v>6730721</v>
      </c>
      <c r="AG3883" t="s">
        <v>260</v>
      </c>
    </row>
    <row r="3884" spans="32:33" x14ac:dyDescent="0.2">
      <c r="AF3884">
        <v>6730722</v>
      </c>
      <c r="AG3884" t="s">
        <v>260</v>
      </c>
    </row>
    <row r="3885" spans="32:33" x14ac:dyDescent="0.2">
      <c r="AF3885">
        <v>6730723</v>
      </c>
      <c r="AG3885" t="s">
        <v>260</v>
      </c>
    </row>
    <row r="3886" spans="32:33" x14ac:dyDescent="0.2">
      <c r="AF3886">
        <v>6730724</v>
      </c>
      <c r="AG3886" t="s">
        <v>260</v>
      </c>
    </row>
    <row r="3887" spans="32:33" x14ac:dyDescent="0.2">
      <c r="AF3887">
        <v>6730731</v>
      </c>
      <c r="AG3887" t="s">
        <v>260</v>
      </c>
    </row>
    <row r="3888" spans="32:33" x14ac:dyDescent="0.2">
      <c r="AF3888">
        <v>6730732</v>
      </c>
      <c r="AG3888" t="s">
        <v>260</v>
      </c>
    </row>
    <row r="3889" spans="32:33" x14ac:dyDescent="0.2">
      <c r="AF3889">
        <v>6730733</v>
      </c>
      <c r="AG3889" t="s">
        <v>260</v>
      </c>
    </row>
    <row r="3890" spans="32:33" x14ac:dyDescent="0.2">
      <c r="AF3890">
        <v>6730734</v>
      </c>
      <c r="AG3890" t="s">
        <v>260</v>
      </c>
    </row>
    <row r="3891" spans="32:33" x14ac:dyDescent="0.2">
      <c r="AF3891">
        <v>6730735</v>
      </c>
      <c r="AG3891" t="s">
        <v>260</v>
      </c>
    </row>
    <row r="3892" spans="32:33" x14ac:dyDescent="0.2">
      <c r="AF3892">
        <v>6730736</v>
      </c>
      <c r="AG3892" t="s">
        <v>260</v>
      </c>
    </row>
    <row r="3893" spans="32:33" x14ac:dyDescent="0.2">
      <c r="AF3893">
        <v>6730741</v>
      </c>
      <c r="AG3893" t="s">
        <v>260</v>
      </c>
    </row>
    <row r="3894" spans="32:33" x14ac:dyDescent="0.2">
      <c r="AF3894">
        <v>6730742</v>
      </c>
      <c r="AG3894" t="s">
        <v>260</v>
      </c>
    </row>
    <row r="3895" spans="32:33" x14ac:dyDescent="0.2">
      <c r="AF3895">
        <v>6730743</v>
      </c>
      <c r="AG3895" t="s">
        <v>260</v>
      </c>
    </row>
    <row r="3896" spans="32:33" x14ac:dyDescent="0.2">
      <c r="AF3896">
        <v>6730751</v>
      </c>
      <c r="AG3896" t="s">
        <v>260</v>
      </c>
    </row>
    <row r="3897" spans="32:33" x14ac:dyDescent="0.2">
      <c r="AF3897">
        <v>6730752</v>
      </c>
      <c r="AG3897" t="s">
        <v>260</v>
      </c>
    </row>
    <row r="3898" spans="32:33" x14ac:dyDescent="0.2">
      <c r="AF3898">
        <v>6730753</v>
      </c>
      <c r="AG3898" t="s">
        <v>260</v>
      </c>
    </row>
    <row r="3899" spans="32:33" x14ac:dyDescent="0.2">
      <c r="AF3899">
        <v>6730754</v>
      </c>
      <c r="AG3899" t="s">
        <v>260</v>
      </c>
    </row>
    <row r="3900" spans="32:33" x14ac:dyDescent="0.2">
      <c r="AF3900">
        <v>6730755</v>
      </c>
      <c r="AG3900" t="s">
        <v>260</v>
      </c>
    </row>
    <row r="3901" spans="32:33" x14ac:dyDescent="0.2">
      <c r="AF3901">
        <v>6730756</v>
      </c>
      <c r="AG3901" t="s">
        <v>260</v>
      </c>
    </row>
    <row r="3902" spans="32:33" x14ac:dyDescent="0.2">
      <c r="AF3902">
        <v>6730757</v>
      </c>
      <c r="AG3902" t="s">
        <v>260</v>
      </c>
    </row>
    <row r="3903" spans="32:33" x14ac:dyDescent="0.2">
      <c r="AF3903">
        <v>6730758</v>
      </c>
      <c r="AG3903" t="s">
        <v>260</v>
      </c>
    </row>
    <row r="3904" spans="32:33" x14ac:dyDescent="0.2">
      <c r="AF3904">
        <v>6730841</v>
      </c>
      <c r="AG3904" t="s">
        <v>249</v>
      </c>
    </row>
    <row r="3905" spans="32:33" x14ac:dyDescent="0.2">
      <c r="AF3905">
        <v>6730842</v>
      </c>
      <c r="AG3905" t="s">
        <v>249</v>
      </c>
    </row>
    <row r="3906" spans="32:33" x14ac:dyDescent="0.2">
      <c r="AF3906">
        <v>6730843</v>
      </c>
      <c r="AG3906" t="s">
        <v>249</v>
      </c>
    </row>
    <row r="3907" spans="32:33" x14ac:dyDescent="0.2">
      <c r="AF3907">
        <v>6730844</v>
      </c>
      <c r="AG3907" t="s">
        <v>249</v>
      </c>
    </row>
    <row r="3908" spans="32:33" x14ac:dyDescent="0.2">
      <c r="AF3908">
        <v>6730845</v>
      </c>
      <c r="AG3908" t="s">
        <v>249</v>
      </c>
    </row>
    <row r="3909" spans="32:33" x14ac:dyDescent="0.2">
      <c r="AF3909">
        <v>6730846</v>
      </c>
      <c r="AG3909" t="s">
        <v>249</v>
      </c>
    </row>
    <row r="3910" spans="32:33" x14ac:dyDescent="0.2">
      <c r="AF3910">
        <v>6730847</v>
      </c>
      <c r="AG3910" t="s">
        <v>249</v>
      </c>
    </row>
    <row r="3911" spans="32:33" x14ac:dyDescent="0.2">
      <c r="AF3911">
        <v>6730848</v>
      </c>
      <c r="AG3911" t="s">
        <v>249</v>
      </c>
    </row>
    <row r="3912" spans="32:33" x14ac:dyDescent="0.2">
      <c r="AF3912">
        <v>6730849</v>
      </c>
      <c r="AG3912" t="s">
        <v>249</v>
      </c>
    </row>
    <row r="3913" spans="32:33" x14ac:dyDescent="0.2">
      <c r="AF3913">
        <v>6730851</v>
      </c>
      <c r="AG3913" t="s">
        <v>249</v>
      </c>
    </row>
    <row r="3914" spans="32:33" x14ac:dyDescent="0.2">
      <c r="AF3914">
        <v>6730852</v>
      </c>
      <c r="AG3914" t="s">
        <v>249</v>
      </c>
    </row>
    <row r="3915" spans="32:33" x14ac:dyDescent="0.2">
      <c r="AF3915">
        <v>6730853</v>
      </c>
      <c r="AG3915" t="s">
        <v>249</v>
      </c>
    </row>
    <row r="3916" spans="32:33" x14ac:dyDescent="0.2">
      <c r="AF3916">
        <v>6730854</v>
      </c>
      <c r="AG3916" t="s">
        <v>249</v>
      </c>
    </row>
    <row r="3917" spans="32:33" x14ac:dyDescent="0.2">
      <c r="AF3917">
        <v>6730855</v>
      </c>
      <c r="AG3917" t="s">
        <v>249</v>
      </c>
    </row>
    <row r="3918" spans="32:33" x14ac:dyDescent="0.2">
      <c r="AF3918">
        <v>6730856</v>
      </c>
      <c r="AG3918" t="s">
        <v>249</v>
      </c>
    </row>
    <row r="3919" spans="32:33" x14ac:dyDescent="0.2">
      <c r="AF3919">
        <v>6730857</v>
      </c>
      <c r="AG3919" t="s">
        <v>249</v>
      </c>
    </row>
    <row r="3920" spans="32:33" x14ac:dyDescent="0.2">
      <c r="AF3920">
        <v>6730861</v>
      </c>
      <c r="AG3920" t="s">
        <v>249</v>
      </c>
    </row>
    <row r="3921" spans="32:33" x14ac:dyDescent="0.2">
      <c r="AF3921">
        <v>6730862</v>
      </c>
      <c r="AG3921" t="s">
        <v>249</v>
      </c>
    </row>
    <row r="3922" spans="32:33" x14ac:dyDescent="0.2">
      <c r="AF3922">
        <v>6730863</v>
      </c>
      <c r="AG3922" t="s">
        <v>249</v>
      </c>
    </row>
    <row r="3923" spans="32:33" x14ac:dyDescent="0.2">
      <c r="AF3923">
        <v>6730864</v>
      </c>
      <c r="AG3923" t="s">
        <v>249</v>
      </c>
    </row>
    <row r="3924" spans="32:33" x14ac:dyDescent="0.2">
      <c r="AF3924">
        <v>6730865</v>
      </c>
      <c r="AG3924" t="s">
        <v>249</v>
      </c>
    </row>
    <row r="3925" spans="32:33" x14ac:dyDescent="0.2">
      <c r="AF3925">
        <v>6730866</v>
      </c>
      <c r="AG3925" t="s">
        <v>249</v>
      </c>
    </row>
    <row r="3926" spans="32:33" x14ac:dyDescent="0.2">
      <c r="AF3926">
        <v>6730867</v>
      </c>
      <c r="AG3926" t="s">
        <v>249</v>
      </c>
    </row>
    <row r="3927" spans="32:33" x14ac:dyDescent="0.2">
      <c r="AF3927">
        <v>6730868</v>
      </c>
      <c r="AG3927" t="s">
        <v>249</v>
      </c>
    </row>
    <row r="3928" spans="32:33" x14ac:dyDescent="0.2">
      <c r="AF3928">
        <v>6730869</v>
      </c>
      <c r="AG3928" t="s">
        <v>249</v>
      </c>
    </row>
    <row r="3929" spans="32:33" x14ac:dyDescent="0.2">
      <c r="AF3929">
        <v>6730871</v>
      </c>
      <c r="AG3929" t="s">
        <v>249</v>
      </c>
    </row>
    <row r="3930" spans="32:33" x14ac:dyDescent="0.2">
      <c r="AF3930">
        <v>6730872</v>
      </c>
      <c r="AG3930" t="s">
        <v>249</v>
      </c>
    </row>
    <row r="3931" spans="32:33" x14ac:dyDescent="0.2">
      <c r="AF3931">
        <v>6730873</v>
      </c>
      <c r="AG3931" t="s">
        <v>249</v>
      </c>
    </row>
    <row r="3932" spans="32:33" x14ac:dyDescent="0.2">
      <c r="AF3932">
        <v>6730874</v>
      </c>
      <c r="AG3932" t="s">
        <v>249</v>
      </c>
    </row>
    <row r="3933" spans="32:33" x14ac:dyDescent="0.2">
      <c r="AF3933">
        <v>6730875</v>
      </c>
      <c r="AG3933" t="s">
        <v>249</v>
      </c>
    </row>
    <row r="3934" spans="32:33" x14ac:dyDescent="0.2">
      <c r="AF3934">
        <v>6730876</v>
      </c>
      <c r="AG3934" t="s">
        <v>249</v>
      </c>
    </row>
    <row r="3935" spans="32:33" x14ac:dyDescent="0.2">
      <c r="AF3935">
        <v>6730877</v>
      </c>
      <c r="AG3935" t="s">
        <v>249</v>
      </c>
    </row>
    <row r="3936" spans="32:33" x14ac:dyDescent="0.2">
      <c r="AF3936">
        <v>6730878</v>
      </c>
      <c r="AG3936" t="s">
        <v>249</v>
      </c>
    </row>
    <row r="3937" spans="32:33" x14ac:dyDescent="0.2">
      <c r="AF3937">
        <v>6730879</v>
      </c>
      <c r="AG3937" t="s">
        <v>249</v>
      </c>
    </row>
    <row r="3938" spans="32:33" x14ac:dyDescent="0.2">
      <c r="AF3938">
        <v>6730881</v>
      </c>
      <c r="AG3938" t="s">
        <v>249</v>
      </c>
    </row>
    <row r="3939" spans="32:33" x14ac:dyDescent="0.2">
      <c r="AF3939">
        <v>6730882</v>
      </c>
      <c r="AG3939" t="s">
        <v>249</v>
      </c>
    </row>
    <row r="3940" spans="32:33" x14ac:dyDescent="0.2">
      <c r="AF3940">
        <v>6730883</v>
      </c>
      <c r="AG3940" t="s">
        <v>249</v>
      </c>
    </row>
    <row r="3941" spans="32:33" x14ac:dyDescent="0.2">
      <c r="AF3941">
        <v>6730884</v>
      </c>
      <c r="AG3941" t="s">
        <v>249</v>
      </c>
    </row>
    <row r="3942" spans="32:33" x14ac:dyDescent="0.2">
      <c r="AF3942">
        <v>6730885</v>
      </c>
      <c r="AG3942" t="s">
        <v>249</v>
      </c>
    </row>
    <row r="3943" spans="32:33" x14ac:dyDescent="0.2">
      <c r="AF3943">
        <v>6730886</v>
      </c>
      <c r="AG3943" t="s">
        <v>249</v>
      </c>
    </row>
    <row r="3944" spans="32:33" x14ac:dyDescent="0.2">
      <c r="AF3944">
        <v>6730891</v>
      </c>
      <c r="AG3944" t="s">
        <v>249</v>
      </c>
    </row>
    <row r="3945" spans="32:33" x14ac:dyDescent="0.2">
      <c r="AF3945">
        <v>6730892</v>
      </c>
      <c r="AG3945" t="s">
        <v>249</v>
      </c>
    </row>
    <row r="3946" spans="32:33" x14ac:dyDescent="0.2">
      <c r="AF3946">
        <v>6730893</v>
      </c>
      <c r="AG3946" t="s">
        <v>249</v>
      </c>
    </row>
    <row r="3947" spans="32:33" x14ac:dyDescent="0.2">
      <c r="AF3947">
        <v>6730894</v>
      </c>
      <c r="AG3947" t="s">
        <v>249</v>
      </c>
    </row>
    <row r="3948" spans="32:33" x14ac:dyDescent="0.2">
      <c r="AF3948">
        <v>6730895</v>
      </c>
      <c r="AG3948" t="s">
        <v>249</v>
      </c>
    </row>
    <row r="3949" spans="32:33" x14ac:dyDescent="0.2">
      <c r="AF3949">
        <v>6730896</v>
      </c>
      <c r="AG3949" t="s">
        <v>249</v>
      </c>
    </row>
    <row r="3950" spans="32:33" x14ac:dyDescent="0.2">
      <c r="AF3950">
        <v>6730897</v>
      </c>
      <c r="AG3950" t="s">
        <v>249</v>
      </c>
    </row>
    <row r="3951" spans="32:33" x14ac:dyDescent="0.2">
      <c r="AF3951">
        <v>6730898</v>
      </c>
      <c r="AG3951" t="s">
        <v>249</v>
      </c>
    </row>
    <row r="3952" spans="32:33" x14ac:dyDescent="0.2">
      <c r="AF3952">
        <v>6731101</v>
      </c>
      <c r="AG3952" t="s">
        <v>260</v>
      </c>
    </row>
    <row r="3953" spans="32:33" x14ac:dyDescent="0.2">
      <c r="AF3953">
        <v>6731102</v>
      </c>
      <c r="AG3953" t="s">
        <v>260</v>
      </c>
    </row>
    <row r="3954" spans="32:33" x14ac:dyDescent="0.2">
      <c r="AF3954">
        <v>6731103</v>
      </c>
      <c r="AG3954" t="s">
        <v>260</v>
      </c>
    </row>
    <row r="3955" spans="32:33" x14ac:dyDescent="0.2">
      <c r="AF3955">
        <v>6731104</v>
      </c>
      <c r="AG3955" t="s">
        <v>260</v>
      </c>
    </row>
    <row r="3956" spans="32:33" x14ac:dyDescent="0.2">
      <c r="AF3956">
        <v>6731105</v>
      </c>
      <c r="AG3956" t="s">
        <v>260</v>
      </c>
    </row>
    <row r="3957" spans="32:33" x14ac:dyDescent="0.2">
      <c r="AF3957">
        <v>6731106</v>
      </c>
      <c r="AG3957" t="s">
        <v>260</v>
      </c>
    </row>
    <row r="3958" spans="32:33" x14ac:dyDescent="0.2">
      <c r="AF3958">
        <v>6731107</v>
      </c>
      <c r="AG3958" t="s">
        <v>260</v>
      </c>
    </row>
    <row r="3959" spans="32:33" x14ac:dyDescent="0.2">
      <c r="AF3959">
        <v>6731108</v>
      </c>
      <c r="AG3959" t="s">
        <v>260</v>
      </c>
    </row>
    <row r="3960" spans="32:33" x14ac:dyDescent="0.2">
      <c r="AF3960">
        <v>6731111</v>
      </c>
      <c r="AG3960" t="s">
        <v>260</v>
      </c>
    </row>
    <row r="3961" spans="32:33" x14ac:dyDescent="0.2">
      <c r="AF3961">
        <v>6731112</v>
      </c>
      <c r="AG3961" t="s">
        <v>260</v>
      </c>
    </row>
    <row r="3962" spans="32:33" x14ac:dyDescent="0.2">
      <c r="AF3962">
        <v>6731113</v>
      </c>
      <c r="AG3962" t="s">
        <v>260</v>
      </c>
    </row>
    <row r="3963" spans="32:33" x14ac:dyDescent="0.2">
      <c r="AF3963">
        <v>6731114</v>
      </c>
      <c r="AG3963" t="s">
        <v>260</v>
      </c>
    </row>
    <row r="3964" spans="32:33" x14ac:dyDescent="0.2">
      <c r="AF3964">
        <v>6731115</v>
      </c>
      <c r="AG3964" t="s">
        <v>260</v>
      </c>
    </row>
    <row r="3965" spans="32:33" x14ac:dyDescent="0.2">
      <c r="AF3965">
        <v>6731116</v>
      </c>
      <c r="AG3965" t="s">
        <v>260</v>
      </c>
    </row>
    <row r="3966" spans="32:33" x14ac:dyDescent="0.2">
      <c r="AF3966">
        <v>6731117</v>
      </c>
      <c r="AG3966" t="s">
        <v>260</v>
      </c>
    </row>
    <row r="3967" spans="32:33" x14ac:dyDescent="0.2">
      <c r="AF3967">
        <v>6731118</v>
      </c>
      <c r="AG3967" t="s">
        <v>260</v>
      </c>
    </row>
    <row r="3968" spans="32:33" x14ac:dyDescent="0.2">
      <c r="AF3968">
        <v>6731119</v>
      </c>
      <c r="AG3968" t="s">
        <v>260</v>
      </c>
    </row>
    <row r="3969" spans="32:33" x14ac:dyDescent="0.2">
      <c r="AF3969">
        <v>6731121</v>
      </c>
      <c r="AG3969" t="s">
        <v>260</v>
      </c>
    </row>
    <row r="3970" spans="32:33" x14ac:dyDescent="0.2">
      <c r="AF3970">
        <v>6731122</v>
      </c>
      <c r="AG3970" t="s">
        <v>260</v>
      </c>
    </row>
    <row r="3971" spans="32:33" x14ac:dyDescent="0.2">
      <c r="AF3971">
        <v>6731123</v>
      </c>
      <c r="AG3971" t="s">
        <v>260</v>
      </c>
    </row>
    <row r="3972" spans="32:33" x14ac:dyDescent="0.2">
      <c r="AF3972">
        <v>6731124</v>
      </c>
      <c r="AG3972" t="s">
        <v>260</v>
      </c>
    </row>
    <row r="3973" spans="32:33" x14ac:dyDescent="0.2">
      <c r="AF3973">
        <v>6731125</v>
      </c>
      <c r="AG3973" t="s">
        <v>260</v>
      </c>
    </row>
    <row r="3974" spans="32:33" x14ac:dyDescent="0.2">
      <c r="AF3974">
        <v>6731126</v>
      </c>
      <c r="AG3974" t="s">
        <v>260</v>
      </c>
    </row>
    <row r="3975" spans="32:33" x14ac:dyDescent="0.2">
      <c r="AF3975">
        <v>6731127</v>
      </c>
      <c r="AG3975" t="s">
        <v>260</v>
      </c>
    </row>
    <row r="3976" spans="32:33" x14ac:dyDescent="0.2">
      <c r="AF3976">
        <v>6731128</v>
      </c>
      <c r="AG3976" t="s">
        <v>260</v>
      </c>
    </row>
    <row r="3977" spans="32:33" x14ac:dyDescent="0.2">
      <c r="AF3977">
        <v>6731129</v>
      </c>
      <c r="AG3977" t="s">
        <v>260</v>
      </c>
    </row>
    <row r="3978" spans="32:33" x14ac:dyDescent="0.2">
      <c r="AF3978">
        <v>6731231</v>
      </c>
      <c r="AG3978" t="s">
        <v>260</v>
      </c>
    </row>
    <row r="3979" spans="32:33" x14ac:dyDescent="0.2">
      <c r="AF3979">
        <v>6731232</v>
      </c>
      <c r="AG3979" t="s">
        <v>260</v>
      </c>
    </row>
    <row r="3980" spans="32:33" x14ac:dyDescent="0.2">
      <c r="AF3980">
        <v>6731233</v>
      </c>
      <c r="AG3980" t="s">
        <v>260</v>
      </c>
    </row>
    <row r="3981" spans="32:33" x14ac:dyDescent="0.2">
      <c r="AF3981">
        <v>6731234</v>
      </c>
      <c r="AG3981" t="s">
        <v>260</v>
      </c>
    </row>
    <row r="3982" spans="32:33" x14ac:dyDescent="0.2">
      <c r="AF3982">
        <v>6731235</v>
      </c>
      <c r="AG3982" t="s">
        <v>260</v>
      </c>
    </row>
    <row r="3983" spans="32:33" x14ac:dyDescent="0.2">
      <c r="AF3983">
        <v>6731236</v>
      </c>
      <c r="AG3983" t="s">
        <v>260</v>
      </c>
    </row>
    <row r="3984" spans="32:33" x14ac:dyDescent="0.2">
      <c r="AF3984">
        <v>6731241</v>
      </c>
      <c r="AG3984" t="s">
        <v>260</v>
      </c>
    </row>
    <row r="3985" spans="32:33" x14ac:dyDescent="0.2">
      <c r="AF3985">
        <v>6731242</v>
      </c>
      <c r="AG3985" t="s">
        <v>260</v>
      </c>
    </row>
    <row r="3986" spans="32:33" x14ac:dyDescent="0.2">
      <c r="AF3986">
        <v>6731243</v>
      </c>
      <c r="AG3986" t="s">
        <v>260</v>
      </c>
    </row>
    <row r="3987" spans="32:33" x14ac:dyDescent="0.2">
      <c r="AF3987">
        <v>6731244</v>
      </c>
      <c r="AG3987" t="s">
        <v>260</v>
      </c>
    </row>
    <row r="3988" spans="32:33" x14ac:dyDescent="0.2">
      <c r="AF3988">
        <v>6731301</v>
      </c>
      <c r="AG3988" t="s">
        <v>273</v>
      </c>
    </row>
    <row r="3989" spans="32:33" x14ac:dyDescent="0.2">
      <c r="AF3989">
        <v>6731302</v>
      </c>
      <c r="AG3989" t="s">
        <v>273</v>
      </c>
    </row>
    <row r="3990" spans="32:33" x14ac:dyDescent="0.2">
      <c r="AF3990">
        <v>6731303</v>
      </c>
      <c r="AG3990" t="s">
        <v>273</v>
      </c>
    </row>
    <row r="3991" spans="32:33" x14ac:dyDescent="0.2">
      <c r="AF3991">
        <v>6731304</v>
      </c>
      <c r="AG3991" t="s">
        <v>273</v>
      </c>
    </row>
    <row r="3992" spans="32:33" x14ac:dyDescent="0.2">
      <c r="AF3992">
        <v>6731311</v>
      </c>
      <c r="AG3992" t="s">
        <v>273</v>
      </c>
    </row>
    <row r="3993" spans="32:33" x14ac:dyDescent="0.2">
      <c r="AF3993">
        <v>6731312</v>
      </c>
      <c r="AG3993" t="s">
        <v>273</v>
      </c>
    </row>
    <row r="3994" spans="32:33" x14ac:dyDescent="0.2">
      <c r="AF3994">
        <v>6731313</v>
      </c>
      <c r="AG3994" t="s">
        <v>273</v>
      </c>
    </row>
    <row r="3995" spans="32:33" x14ac:dyDescent="0.2">
      <c r="AF3995">
        <v>6731314</v>
      </c>
      <c r="AG3995" t="s">
        <v>273</v>
      </c>
    </row>
    <row r="3996" spans="32:33" x14ac:dyDescent="0.2">
      <c r="AF3996">
        <v>6731321</v>
      </c>
      <c r="AG3996" t="s">
        <v>273</v>
      </c>
    </row>
    <row r="3997" spans="32:33" x14ac:dyDescent="0.2">
      <c r="AF3997">
        <v>6731322</v>
      </c>
      <c r="AG3997" t="s">
        <v>273</v>
      </c>
    </row>
    <row r="3998" spans="32:33" x14ac:dyDescent="0.2">
      <c r="AF3998">
        <v>6731323</v>
      </c>
      <c r="AG3998" t="s">
        <v>273</v>
      </c>
    </row>
    <row r="3999" spans="32:33" x14ac:dyDescent="0.2">
      <c r="AF3999">
        <v>6731324</v>
      </c>
      <c r="AG3999" t="s">
        <v>273</v>
      </c>
    </row>
    <row r="4000" spans="32:33" x14ac:dyDescent="0.2">
      <c r="AF4000">
        <v>6731325</v>
      </c>
      <c r="AG4000" t="s">
        <v>273</v>
      </c>
    </row>
    <row r="4001" spans="32:33" x14ac:dyDescent="0.2">
      <c r="AF4001">
        <v>6731331</v>
      </c>
      <c r="AG4001" t="s">
        <v>273</v>
      </c>
    </row>
    <row r="4002" spans="32:33" x14ac:dyDescent="0.2">
      <c r="AF4002">
        <v>6731332</v>
      </c>
      <c r="AG4002" t="s">
        <v>273</v>
      </c>
    </row>
    <row r="4003" spans="32:33" x14ac:dyDescent="0.2">
      <c r="AF4003">
        <v>6731333</v>
      </c>
      <c r="AG4003" t="s">
        <v>273</v>
      </c>
    </row>
    <row r="4004" spans="32:33" x14ac:dyDescent="0.2">
      <c r="AF4004">
        <v>6731334</v>
      </c>
      <c r="AG4004" t="s">
        <v>273</v>
      </c>
    </row>
    <row r="4005" spans="32:33" x14ac:dyDescent="0.2">
      <c r="AF4005">
        <v>6731335</v>
      </c>
      <c r="AG4005" t="s">
        <v>273</v>
      </c>
    </row>
    <row r="4006" spans="32:33" x14ac:dyDescent="0.2">
      <c r="AF4006">
        <v>6731336</v>
      </c>
      <c r="AG4006" t="s">
        <v>273</v>
      </c>
    </row>
    <row r="4007" spans="32:33" x14ac:dyDescent="0.2">
      <c r="AF4007">
        <v>6731337</v>
      </c>
      <c r="AG4007" t="s">
        <v>273</v>
      </c>
    </row>
    <row r="4008" spans="32:33" x14ac:dyDescent="0.2">
      <c r="AF4008">
        <v>6731338</v>
      </c>
      <c r="AG4008" t="s">
        <v>273</v>
      </c>
    </row>
    <row r="4009" spans="32:33" x14ac:dyDescent="0.2">
      <c r="AF4009">
        <v>6731341</v>
      </c>
      <c r="AG4009" t="s">
        <v>273</v>
      </c>
    </row>
    <row r="4010" spans="32:33" x14ac:dyDescent="0.2">
      <c r="AF4010">
        <v>6731400</v>
      </c>
      <c r="AG4010" t="s">
        <v>273</v>
      </c>
    </row>
    <row r="4011" spans="32:33" x14ac:dyDescent="0.2">
      <c r="AF4011">
        <v>6731401</v>
      </c>
      <c r="AG4011" t="s">
        <v>273</v>
      </c>
    </row>
    <row r="4012" spans="32:33" x14ac:dyDescent="0.2">
      <c r="AF4012">
        <v>6731402</v>
      </c>
      <c r="AG4012" t="s">
        <v>273</v>
      </c>
    </row>
    <row r="4013" spans="32:33" x14ac:dyDescent="0.2">
      <c r="AF4013">
        <v>6731403</v>
      </c>
      <c r="AG4013" t="s">
        <v>273</v>
      </c>
    </row>
    <row r="4014" spans="32:33" x14ac:dyDescent="0.2">
      <c r="AF4014">
        <v>6731404</v>
      </c>
      <c r="AG4014" t="s">
        <v>273</v>
      </c>
    </row>
    <row r="4015" spans="32:33" x14ac:dyDescent="0.2">
      <c r="AF4015">
        <v>6731411</v>
      </c>
      <c r="AG4015" t="s">
        <v>273</v>
      </c>
    </row>
    <row r="4016" spans="32:33" x14ac:dyDescent="0.2">
      <c r="AF4016">
        <v>6731412</v>
      </c>
      <c r="AG4016" t="s">
        <v>273</v>
      </c>
    </row>
    <row r="4017" spans="32:33" x14ac:dyDescent="0.2">
      <c r="AF4017">
        <v>6731413</v>
      </c>
      <c r="AG4017" t="s">
        <v>273</v>
      </c>
    </row>
    <row r="4018" spans="32:33" x14ac:dyDescent="0.2">
      <c r="AF4018">
        <v>6731414</v>
      </c>
      <c r="AG4018" t="s">
        <v>273</v>
      </c>
    </row>
    <row r="4019" spans="32:33" x14ac:dyDescent="0.2">
      <c r="AF4019">
        <v>6731415</v>
      </c>
      <c r="AG4019" t="s">
        <v>273</v>
      </c>
    </row>
    <row r="4020" spans="32:33" x14ac:dyDescent="0.2">
      <c r="AF4020">
        <v>6731416</v>
      </c>
      <c r="AG4020" t="s">
        <v>273</v>
      </c>
    </row>
    <row r="4021" spans="32:33" x14ac:dyDescent="0.2">
      <c r="AF4021">
        <v>6731421</v>
      </c>
      <c r="AG4021" t="s">
        <v>273</v>
      </c>
    </row>
    <row r="4022" spans="32:33" x14ac:dyDescent="0.2">
      <c r="AF4022">
        <v>6731422</v>
      </c>
      <c r="AG4022" t="s">
        <v>273</v>
      </c>
    </row>
    <row r="4023" spans="32:33" x14ac:dyDescent="0.2">
      <c r="AF4023">
        <v>6731423</v>
      </c>
      <c r="AG4023" t="s">
        <v>273</v>
      </c>
    </row>
    <row r="4024" spans="32:33" x14ac:dyDescent="0.2">
      <c r="AF4024">
        <v>6731424</v>
      </c>
      <c r="AG4024" t="s">
        <v>273</v>
      </c>
    </row>
    <row r="4025" spans="32:33" x14ac:dyDescent="0.2">
      <c r="AF4025">
        <v>6731425</v>
      </c>
      <c r="AG4025" t="s">
        <v>273</v>
      </c>
    </row>
    <row r="4026" spans="32:33" x14ac:dyDescent="0.2">
      <c r="AF4026">
        <v>6731431</v>
      </c>
      <c r="AG4026" t="s">
        <v>273</v>
      </c>
    </row>
    <row r="4027" spans="32:33" x14ac:dyDescent="0.2">
      <c r="AF4027">
        <v>6731432</v>
      </c>
      <c r="AG4027" t="s">
        <v>273</v>
      </c>
    </row>
    <row r="4028" spans="32:33" x14ac:dyDescent="0.2">
      <c r="AF4028">
        <v>6731433</v>
      </c>
      <c r="AG4028" t="s">
        <v>273</v>
      </c>
    </row>
    <row r="4029" spans="32:33" x14ac:dyDescent="0.2">
      <c r="AF4029">
        <v>6731434</v>
      </c>
      <c r="AG4029" t="s">
        <v>273</v>
      </c>
    </row>
    <row r="4030" spans="32:33" x14ac:dyDescent="0.2">
      <c r="AF4030">
        <v>6731441</v>
      </c>
      <c r="AG4030" t="s">
        <v>273</v>
      </c>
    </row>
    <row r="4031" spans="32:33" x14ac:dyDescent="0.2">
      <c r="AF4031">
        <v>6731442</v>
      </c>
      <c r="AG4031" t="s">
        <v>273</v>
      </c>
    </row>
    <row r="4032" spans="32:33" x14ac:dyDescent="0.2">
      <c r="AF4032">
        <v>6731443</v>
      </c>
      <c r="AG4032" t="s">
        <v>273</v>
      </c>
    </row>
    <row r="4033" spans="32:33" x14ac:dyDescent="0.2">
      <c r="AF4033">
        <v>6731444</v>
      </c>
      <c r="AG4033" t="s">
        <v>273</v>
      </c>
    </row>
    <row r="4034" spans="32:33" x14ac:dyDescent="0.2">
      <c r="AF4034">
        <v>6731445</v>
      </c>
      <c r="AG4034" t="s">
        <v>273</v>
      </c>
    </row>
    <row r="4035" spans="32:33" x14ac:dyDescent="0.2">
      <c r="AF4035">
        <v>6731446</v>
      </c>
      <c r="AG4035" t="s">
        <v>273</v>
      </c>
    </row>
    <row r="4036" spans="32:33" x14ac:dyDescent="0.2">
      <c r="AF4036">
        <v>6731447</v>
      </c>
      <c r="AG4036" t="s">
        <v>273</v>
      </c>
    </row>
    <row r="4037" spans="32:33" x14ac:dyDescent="0.2">
      <c r="AF4037">
        <v>6731451</v>
      </c>
      <c r="AG4037" t="s">
        <v>273</v>
      </c>
    </row>
    <row r="4038" spans="32:33" x14ac:dyDescent="0.2">
      <c r="AF4038">
        <v>6731452</v>
      </c>
      <c r="AG4038" t="s">
        <v>273</v>
      </c>
    </row>
    <row r="4039" spans="32:33" x14ac:dyDescent="0.2">
      <c r="AF4039">
        <v>6731453</v>
      </c>
      <c r="AG4039" t="s">
        <v>273</v>
      </c>
    </row>
    <row r="4040" spans="32:33" x14ac:dyDescent="0.2">
      <c r="AF4040">
        <v>6731454</v>
      </c>
      <c r="AG4040" t="s">
        <v>273</v>
      </c>
    </row>
    <row r="4041" spans="32:33" x14ac:dyDescent="0.2">
      <c r="AF4041">
        <v>6731455</v>
      </c>
      <c r="AG4041" t="s">
        <v>273</v>
      </c>
    </row>
    <row r="4042" spans="32:33" x14ac:dyDescent="0.2">
      <c r="AF4042">
        <v>6731456</v>
      </c>
      <c r="AG4042" t="s">
        <v>273</v>
      </c>
    </row>
    <row r="4043" spans="32:33" x14ac:dyDescent="0.2">
      <c r="AF4043">
        <v>6731461</v>
      </c>
      <c r="AG4043" t="s">
        <v>273</v>
      </c>
    </row>
    <row r="4044" spans="32:33" x14ac:dyDescent="0.2">
      <c r="AF4044">
        <v>6731462</v>
      </c>
      <c r="AG4044" t="s">
        <v>273</v>
      </c>
    </row>
    <row r="4045" spans="32:33" x14ac:dyDescent="0.2">
      <c r="AF4045">
        <v>6731463</v>
      </c>
      <c r="AG4045" t="s">
        <v>273</v>
      </c>
    </row>
    <row r="4046" spans="32:33" x14ac:dyDescent="0.2">
      <c r="AF4046">
        <v>6731464</v>
      </c>
      <c r="AG4046" t="s">
        <v>273</v>
      </c>
    </row>
    <row r="4047" spans="32:33" x14ac:dyDescent="0.2">
      <c r="AF4047">
        <v>6731465</v>
      </c>
      <c r="AG4047" t="s">
        <v>273</v>
      </c>
    </row>
    <row r="4048" spans="32:33" x14ac:dyDescent="0.2">
      <c r="AF4048">
        <v>6731471</v>
      </c>
      <c r="AG4048" t="s">
        <v>273</v>
      </c>
    </row>
    <row r="4049" spans="32:33" x14ac:dyDescent="0.2">
      <c r="AF4049">
        <v>6731472</v>
      </c>
      <c r="AG4049" t="s">
        <v>273</v>
      </c>
    </row>
    <row r="4050" spans="32:33" x14ac:dyDescent="0.2">
      <c r="AF4050">
        <v>6731473</v>
      </c>
      <c r="AG4050" t="s">
        <v>273</v>
      </c>
    </row>
    <row r="4051" spans="32:33" x14ac:dyDescent="0.2">
      <c r="AF4051">
        <v>6731474</v>
      </c>
      <c r="AG4051" t="s">
        <v>273</v>
      </c>
    </row>
    <row r="4052" spans="32:33" x14ac:dyDescent="0.2">
      <c r="AF4052">
        <v>6731475</v>
      </c>
      <c r="AG4052" t="s">
        <v>273</v>
      </c>
    </row>
    <row r="4053" spans="32:33" x14ac:dyDescent="0.2">
      <c r="AF4053">
        <v>6740051</v>
      </c>
      <c r="AG4053" t="s">
        <v>249</v>
      </c>
    </row>
    <row r="4054" spans="32:33" x14ac:dyDescent="0.2">
      <c r="AF4054">
        <v>6740052</v>
      </c>
      <c r="AG4054" t="s">
        <v>249</v>
      </c>
    </row>
    <row r="4055" spans="32:33" x14ac:dyDescent="0.2">
      <c r="AF4055">
        <v>6740053</v>
      </c>
      <c r="AG4055" t="s">
        <v>249</v>
      </c>
    </row>
    <row r="4056" spans="32:33" x14ac:dyDescent="0.2">
      <c r="AF4056">
        <v>6740054</v>
      </c>
      <c r="AG4056" t="s">
        <v>249</v>
      </c>
    </row>
    <row r="4057" spans="32:33" x14ac:dyDescent="0.2">
      <c r="AF4057">
        <v>6740055</v>
      </c>
      <c r="AG4057" t="s">
        <v>249</v>
      </c>
    </row>
    <row r="4058" spans="32:33" x14ac:dyDescent="0.2">
      <c r="AF4058">
        <v>6740056</v>
      </c>
      <c r="AG4058" t="s">
        <v>249</v>
      </c>
    </row>
    <row r="4059" spans="32:33" x14ac:dyDescent="0.2">
      <c r="AF4059">
        <v>6740057</v>
      </c>
      <c r="AG4059" t="s">
        <v>249</v>
      </c>
    </row>
    <row r="4060" spans="32:33" x14ac:dyDescent="0.2">
      <c r="AF4060">
        <v>6740061</v>
      </c>
      <c r="AG4060" t="s">
        <v>249</v>
      </c>
    </row>
    <row r="4061" spans="32:33" x14ac:dyDescent="0.2">
      <c r="AF4061">
        <v>6740062</v>
      </c>
      <c r="AG4061" t="s">
        <v>249</v>
      </c>
    </row>
    <row r="4062" spans="32:33" x14ac:dyDescent="0.2">
      <c r="AF4062">
        <v>6740063</v>
      </c>
      <c r="AG4062" t="s">
        <v>249</v>
      </c>
    </row>
    <row r="4063" spans="32:33" x14ac:dyDescent="0.2">
      <c r="AF4063">
        <v>6740064</v>
      </c>
      <c r="AG4063" t="s">
        <v>249</v>
      </c>
    </row>
    <row r="4064" spans="32:33" x14ac:dyDescent="0.2">
      <c r="AF4064">
        <v>6740065</v>
      </c>
      <c r="AG4064" t="s">
        <v>249</v>
      </c>
    </row>
    <row r="4065" spans="32:33" x14ac:dyDescent="0.2">
      <c r="AF4065">
        <v>6740066</v>
      </c>
      <c r="AG4065" t="s">
        <v>249</v>
      </c>
    </row>
    <row r="4066" spans="32:33" x14ac:dyDescent="0.2">
      <c r="AF4066">
        <v>6740067</v>
      </c>
      <c r="AG4066" t="s">
        <v>249</v>
      </c>
    </row>
    <row r="4067" spans="32:33" x14ac:dyDescent="0.2">
      <c r="AF4067">
        <v>6740068</v>
      </c>
      <c r="AG4067" t="s">
        <v>249</v>
      </c>
    </row>
    <row r="4068" spans="32:33" x14ac:dyDescent="0.2">
      <c r="AF4068">
        <v>6740069</v>
      </c>
      <c r="AG4068" t="s">
        <v>249</v>
      </c>
    </row>
    <row r="4069" spans="32:33" x14ac:dyDescent="0.2">
      <c r="AF4069">
        <v>6740071</v>
      </c>
      <c r="AG4069" t="s">
        <v>249</v>
      </c>
    </row>
    <row r="4070" spans="32:33" x14ac:dyDescent="0.2">
      <c r="AF4070">
        <v>6740072</v>
      </c>
      <c r="AG4070" t="s">
        <v>249</v>
      </c>
    </row>
    <row r="4071" spans="32:33" x14ac:dyDescent="0.2">
      <c r="AF4071">
        <v>6740073</v>
      </c>
      <c r="AG4071" t="s">
        <v>249</v>
      </c>
    </row>
    <row r="4072" spans="32:33" x14ac:dyDescent="0.2">
      <c r="AF4072">
        <v>6740074</v>
      </c>
      <c r="AG4072" t="s">
        <v>249</v>
      </c>
    </row>
    <row r="4073" spans="32:33" x14ac:dyDescent="0.2">
      <c r="AF4073">
        <v>6740081</v>
      </c>
      <c r="AG4073" t="s">
        <v>249</v>
      </c>
    </row>
    <row r="4074" spans="32:33" x14ac:dyDescent="0.2">
      <c r="AF4074">
        <v>6740082</v>
      </c>
      <c r="AG4074" t="s">
        <v>249</v>
      </c>
    </row>
    <row r="4075" spans="32:33" x14ac:dyDescent="0.2">
      <c r="AF4075">
        <v>6740083</v>
      </c>
      <c r="AG4075" t="s">
        <v>249</v>
      </c>
    </row>
    <row r="4076" spans="32:33" x14ac:dyDescent="0.2">
      <c r="AF4076">
        <v>6740084</v>
      </c>
      <c r="AG4076" t="s">
        <v>249</v>
      </c>
    </row>
    <row r="4077" spans="32:33" x14ac:dyDescent="0.2">
      <c r="AF4077">
        <v>6740091</v>
      </c>
      <c r="AG4077" t="s">
        <v>249</v>
      </c>
    </row>
    <row r="4078" spans="32:33" x14ac:dyDescent="0.2">
      <c r="AF4078">
        <v>6740092</v>
      </c>
      <c r="AG4078" t="s">
        <v>249</v>
      </c>
    </row>
    <row r="4079" spans="32:33" x14ac:dyDescent="0.2">
      <c r="AF4079">
        <v>6740093</v>
      </c>
      <c r="AG4079" t="s">
        <v>249</v>
      </c>
    </row>
    <row r="4080" spans="32:33" x14ac:dyDescent="0.2">
      <c r="AF4080">
        <v>6740094</v>
      </c>
      <c r="AG4080" t="s">
        <v>249</v>
      </c>
    </row>
    <row r="4081" spans="32:33" x14ac:dyDescent="0.2">
      <c r="AF4081">
        <v>6740095</v>
      </c>
      <c r="AG4081" t="s">
        <v>249</v>
      </c>
    </row>
    <row r="4082" spans="32:33" x14ac:dyDescent="0.2">
      <c r="AF4082">
        <v>6750000</v>
      </c>
      <c r="AG4082" t="s">
        <v>256</v>
      </c>
    </row>
    <row r="4083" spans="32:33" x14ac:dyDescent="0.2">
      <c r="AF4083">
        <v>6750000</v>
      </c>
      <c r="AG4083" t="s">
        <v>265</v>
      </c>
    </row>
    <row r="4084" spans="32:33" x14ac:dyDescent="0.2">
      <c r="AF4084">
        <v>6750001</v>
      </c>
      <c r="AG4084" t="s">
        <v>256</v>
      </c>
    </row>
    <row r="4085" spans="32:33" x14ac:dyDescent="0.2">
      <c r="AF4085">
        <v>6750002</v>
      </c>
      <c r="AG4085" t="s">
        <v>256</v>
      </c>
    </row>
    <row r="4086" spans="32:33" x14ac:dyDescent="0.2">
      <c r="AF4086">
        <v>6750003</v>
      </c>
      <c r="AG4086" t="s">
        <v>256</v>
      </c>
    </row>
    <row r="4087" spans="32:33" x14ac:dyDescent="0.2">
      <c r="AF4087">
        <v>6750004</v>
      </c>
      <c r="AG4087" t="s">
        <v>256</v>
      </c>
    </row>
    <row r="4088" spans="32:33" x14ac:dyDescent="0.2">
      <c r="AF4088">
        <v>6750005</v>
      </c>
      <c r="AG4088" t="s">
        <v>256</v>
      </c>
    </row>
    <row r="4089" spans="32:33" x14ac:dyDescent="0.2">
      <c r="AF4089">
        <v>6750006</v>
      </c>
      <c r="AG4089" t="s">
        <v>256</v>
      </c>
    </row>
    <row r="4090" spans="32:33" x14ac:dyDescent="0.2">
      <c r="AF4090">
        <v>6750007</v>
      </c>
      <c r="AG4090" t="s">
        <v>256</v>
      </c>
    </row>
    <row r="4091" spans="32:33" x14ac:dyDescent="0.2">
      <c r="AF4091">
        <v>6750008</v>
      </c>
      <c r="AG4091" t="s">
        <v>256</v>
      </c>
    </row>
    <row r="4092" spans="32:33" x14ac:dyDescent="0.2">
      <c r="AF4092">
        <v>6750009</v>
      </c>
      <c r="AG4092" t="s">
        <v>256</v>
      </c>
    </row>
    <row r="4093" spans="32:33" x14ac:dyDescent="0.2">
      <c r="AF4093">
        <v>6750010</v>
      </c>
      <c r="AG4093" t="s">
        <v>256</v>
      </c>
    </row>
    <row r="4094" spans="32:33" x14ac:dyDescent="0.2">
      <c r="AF4094">
        <v>6750011</v>
      </c>
      <c r="AG4094" t="s">
        <v>256</v>
      </c>
    </row>
    <row r="4095" spans="32:33" x14ac:dyDescent="0.2">
      <c r="AF4095">
        <v>6750012</v>
      </c>
      <c r="AG4095" t="s">
        <v>256</v>
      </c>
    </row>
    <row r="4096" spans="32:33" x14ac:dyDescent="0.2">
      <c r="AF4096">
        <v>6750013</v>
      </c>
      <c r="AG4096" t="s">
        <v>256</v>
      </c>
    </row>
    <row r="4097" spans="32:33" x14ac:dyDescent="0.2">
      <c r="AF4097">
        <v>6750014</v>
      </c>
      <c r="AG4097" t="s">
        <v>256</v>
      </c>
    </row>
    <row r="4098" spans="32:33" x14ac:dyDescent="0.2">
      <c r="AF4098">
        <v>6750015</v>
      </c>
      <c r="AG4098" t="s">
        <v>256</v>
      </c>
    </row>
    <row r="4099" spans="32:33" x14ac:dyDescent="0.2">
      <c r="AF4099">
        <v>6750016</v>
      </c>
      <c r="AG4099" t="s">
        <v>256</v>
      </c>
    </row>
    <row r="4100" spans="32:33" x14ac:dyDescent="0.2">
      <c r="AF4100">
        <v>6750017</v>
      </c>
      <c r="AG4100" t="s">
        <v>256</v>
      </c>
    </row>
    <row r="4101" spans="32:33" x14ac:dyDescent="0.2">
      <c r="AF4101">
        <v>6750018</v>
      </c>
      <c r="AG4101" t="s">
        <v>256</v>
      </c>
    </row>
    <row r="4102" spans="32:33" x14ac:dyDescent="0.2">
      <c r="AF4102">
        <v>6750019</v>
      </c>
      <c r="AG4102" t="s">
        <v>256</v>
      </c>
    </row>
    <row r="4103" spans="32:33" x14ac:dyDescent="0.2">
      <c r="AF4103">
        <v>6750021</v>
      </c>
      <c r="AG4103" t="s">
        <v>256</v>
      </c>
    </row>
    <row r="4104" spans="32:33" x14ac:dyDescent="0.2">
      <c r="AF4104">
        <v>6750022</v>
      </c>
      <c r="AG4104" t="s">
        <v>256</v>
      </c>
    </row>
    <row r="4105" spans="32:33" x14ac:dyDescent="0.2">
      <c r="AF4105">
        <v>6750023</v>
      </c>
      <c r="AG4105" t="s">
        <v>256</v>
      </c>
    </row>
    <row r="4106" spans="32:33" x14ac:dyDescent="0.2">
      <c r="AF4106">
        <v>6750024</v>
      </c>
      <c r="AG4106" t="s">
        <v>256</v>
      </c>
    </row>
    <row r="4107" spans="32:33" x14ac:dyDescent="0.2">
      <c r="AF4107">
        <v>6750025</v>
      </c>
      <c r="AG4107" t="s">
        <v>256</v>
      </c>
    </row>
    <row r="4108" spans="32:33" x14ac:dyDescent="0.2">
      <c r="AF4108">
        <v>6750026</v>
      </c>
      <c r="AG4108" t="s">
        <v>256</v>
      </c>
    </row>
    <row r="4109" spans="32:33" x14ac:dyDescent="0.2">
      <c r="AF4109">
        <v>6750027</v>
      </c>
      <c r="AG4109" t="s">
        <v>256</v>
      </c>
    </row>
    <row r="4110" spans="32:33" x14ac:dyDescent="0.2">
      <c r="AF4110">
        <v>6750031</v>
      </c>
      <c r="AG4110" t="s">
        <v>256</v>
      </c>
    </row>
    <row r="4111" spans="32:33" x14ac:dyDescent="0.2">
      <c r="AF4111">
        <v>6750032</v>
      </c>
      <c r="AG4111" t="s">
        <v>256</v>
      </c>
    </row>
    <row r="4112" spans="32:33" x14ac:dyDescent="0.2">
      <c r="AF4112">
        <v>6750033</v>
      </c>
      <c r="AG4112" t="s">
        <v>256</v>
      </c>
    </row>
    <row r="4113" spans="32:33" x14ac:dyDescent="0.2">
      <c r="AF4113">
        <v>6750034</v>
      </c>
      <c r="AG4113" t="s">
        <v>256</v>
      </c>
    </row>
    <row r="4114" spans="32:33" x14ac:dyDescent="0.2">
      <c r="AF4114">
        <v>6750035</v>
      </c>
      <c r="AG4114" t="s">
        <v>256</v>
      </c>
    </row>
    <row r="4115" spans="32:33" x14ac:dyDescent="0.2">
      <c r="AF4115">
        <v>6750036</v>
      </c>
      <c r="AG4115" t="s">
        <v>256</v>
      </c>
    </row>
    <row r="4116" spans="32:33" x14ac:dyDescent="0.2">
      <c r="AF4116">
        <v>6750037</v>
      </c>
      <c r="AG4116" t="s">
        <v>256</v>
      </c>
    </row>
    <row r="4117" spans="32:33" x14ac:dyDescent="0.2">
      <c r="AF4117">
        <v>6750038</v>
      </c>
      <c r="AG4117" t="s">
        <v>256</v>
      </c>
    </row>
    <row r="4118" spans="32:33" x14ac:dyDescent="0.2">
      <c r="AF4118">
        <v>6750039</v>
      </c>
      <c r="AG4118" t="s">
        <v>256</v>
      </c>
    </row>
    <row r="4119" spans="32:33" x14ac:dyDescent="0.2">
      <c r="AF4119">
        <v>6750041</v>
      </c>
      <c r="AG4119" t="s">
        <v>256</v>
      </c>
    </row>
    <row r="4120" spans="32:33" x14ac:dyDescent="0.2">
      <c r="AF4120">
        <v>6750042</v>
      </c>
      <c r="AG4120" t="s">
        <v>256</v>
      </c>
    </row>
    <row r="4121" spans="32:33" x14ac:dyDescent="0.2">
      <c r="AF4121">
        <v>6750043</v>
      </c>
      <c r="AG4121" t="s">
        <v>256</v>
      </c>
    </row>
    <row r="4122" spans="32:33" x14ac:dyDescent="0.2">
      <c r="AF4122">
        <v>6750044</v>
      </c>
      <c r="AG4122" t="s">
        <v>256</v>
      </c>
    </row>
    <row r="4123" spans="32:33" x14ac:dyDescent="0.2">
      <c r="AF4123">
        <v>6750045</v>
      </c>
      <c r="AG4123" t="s">
        <v>256</v>
      </c>
    </row>
    <row r="4124" spans="32:33" x14ac:dyDescent="0.2">
      <c r="AF4124">
        <v>6750046</v>
      </c>
      <c r="AG4124" t="s">
        <v>256</v>
      </c>
    </row>
    <row r="4125" spans="32:33" x14ac:dyDescent="0.2">
      <c r="AF4125">
        <v>6750047</v>
      </c>
      <c r="AG4125" t="s">
        <v>256</v>
      </c>
    </row>
    <row r="4126" spans="32:33" x14ac:dyDescent="0.2">
      <c r="AF4126">
        <v>6750051</v>
      </c>
      <c r="AG4126" t="s">
        <v>256</v>
      </c>
    </row>
    <row r="4127" spans="32:33" x14ac:dyDescent="0.2">
      <c r="AF4127">
        <v>6750052</v>
      </c>
      <c r="AG4127" t="s">
        <v>256</v>
      </c>
    </row>
    <row r="4128" spans="32:33" x14ac:dyDescent="0.2">
      <c r="AF4128">
        <v>6750053</v>
      </c>
      <c r="AG4128" t="s">
        <v>256</v>
      </c>
    </row>
    <row r="4129" spans="32:33" x14ac:dyDescent="0.2">
      <c r="AF4129">
        <v>6750054</v>
      </c>
      <c r="AG4129" t="s">
        <v>256</v>
      </c>
    </row>
    <row r="4130" spans="32:33" x14ac:dyDescent="0.2">
      <c r="AF4130">
        <v>6750055</v>
      </c>
      <c r="AG4130" t="s">
        <v>256</v>
      </c>
    </row>
    <row r="4131" spans="32:33" x14ac:dyDescent="0.2">
      <c r="AF4131">
        <v>6750056</v>
      </c>
      <c r="AG4131" t="s">
        <v>256</v>
      </c>
    </row>
    <row r="4132" spans="32:33" x14ac:dyDescent="0.2">
      <c r="AF4132">
        <v>6750057</v>
      </c>
      <c r="AG4132" t="s">
        <v>256</v>
      </c>
    </row>
    <row r="4133" spans="32:33" x14ac:dyDescent="0.2">
      <c r="AF4133">
        <v>6750058</v>
      </c>
      <c r="AG4133" t="s">
        <v>256</v>
      </c>
    </row>
    <row r="4134" spans="32:33" x14ac:dyDescent="0.2">
      <c r="AF4134">
        <v>6750061</v>
      </c>
      <c r="AG4134" t="s">
        <v>256</v>
      </c>
    </row>
    <row r="4135" spans="32:33" x14ac:dyDescent="0.2">
      <c r="AF4135">
        <v>6750062</v>
      </c>
      <c r="AG4135" t="s">
        <v>256</v>
      </c>
    </row>
    <row r="4136" spans="32:33" x14ac:dyDescent="0.2">
      <c r="AF4136">
        <v>6750063</v>
      </c>
      <c r="AG4136" t="s">
        <v>256</v>
      </c>
    </row>
    <row r="4137" spans="32:33" x14ac:dyDescent="0.2">
      <c r="AF4137">
        <v>6750064</v>
      </c>
      <c r="AG4137" t="s">
        <v>256</v>
      </c>
    </row>
    <row r="4138" spans="32:33" x14ac:dyDescent="0.2">
      <c r="AF4138">
        <v>6750065</v>
      </c>
      <c r="AG4138" t="s">
        <v>256</v>
      </c>
    </row>
    <row r="4139" spans="32:33" x14ac:dyDescent="0.2">
      <c r="AF4139">
        <v>6750066</v>
      </c>
      <c r="AG4139" t="s">
        <v>256</v>
      </c>
    </row>
    <row r="4140" spans="32:33" x14ac:dyDescent="0.2">
      <c r="AF4140">
        <v>6750067</v>
      </c>
      <c r="AG4140" t="s">
        <v>256</v>
      </c>
    </row>
    <row r="4141" spans="32:33" x14ac:dyDescent="0.2">
      <c r="AF4141">
        <v>6750068</v>
      </c>
      <c r="AG4141" t="s">
        <v>256</v>
      </c>
    </row>
    <row r="4142" spans="32:33" x14ac:dyDescent="0.2">
      <c r="AF4142">
        <v>6750100</v>
      </c>
      <c r="AG4142" t="s">
        <v>278</v>
      </c>
    </row>
    <row r="4143" spans="32:33" x14ac:dyDescent="0.2">
      <c r="AF4143">
        <v>6750101</v>
      </c>
      <c r="AG4143" t="s">
        <v>256</v>
      </c>
    </row>
    <row r="4144" spans="32:33" x14ac:dyDescent="0.2">
      <c r="AF4144">
        <v>6750102</v>
      </c>
      <c r="AG4144" t="s">
        <v>256</v>
      </c>
    </row>
    <row r="4145" spans="32:33" x14ac:dyDescent="0.2">
      <c r="AF4145">
        <v>6750103</v>
      </c>
      <c r="AG4145" t="s">
        <v>256</v>
      </c>
    </row>
    <row r="4146" spans="32:33" x14ac:dyDescent="0.2">
      <c r="AF4146">
        <v>6750104</v>
      </c>
      <c r="AG4146" t="s">
        <v>256</v>
      </c>
    </row>
    <row r="4147" spans="32:33" x14ac:dyDescent="0.2">
      <c r="AF4147">
        <v>6750105</v>
      </c>
      <c r="AG4147" t="s">
        <v>256</v>
      </c>
    </row>
    <row r="4148" spans="32:33" x14ac:dyDescent="0.2">
      <c r="AF4148">
        <v>6750111</v>
      </c>
      <c r="AG4148" t="s">
        <v>256</v>
      </c>
    </row>
    <row r="4149" spans="32:33" x14ac:dyDescent="0.2">
      <c r="AF4149">
        <v>6750112</v>
      </c>
      <c r="AG4149" t="s">
        <v>256</v>
      </c>
    </row>
    <row r="4150" spans="32:33" x14ac:dyDescent="0.2">
      <c r="AF4150">
        <v>6750113</v>
      </c>
      <c r="AG4150" t="s">
        <v>256</v>
      </c>
    </row>
    <row r="4151" spans="32:33" x14ac:dyDescent="0.2">
      <c r="AF4151">
        <v>6750114</v>
      </c>
      <c r="AG4151" t="s">
        <v>256</v>
      </c>
    </row>
    <row r="4152" spans="32:33" x14ac:dyDescent="0.2">
      <c r="AF4152">
        <v>6750115</v>
      </c>
      <c r="AG4152" t="s">
        <v>256</v>
      </c>
    </row>
    <row r="4153" spans="32:33" x14ac:dyDescent="0.2">
      <c r="AF4153">
        <v>6750116</v>
      </c>
      <c r="AG4153" t="s">
        <v>256</v>
      </c>
    </row>
    <row r="4154" spans="32:33" x14ac:dyDescent="0.2">
      <c r="AF4154">
        <v>6750117</v>
      </c>
      <c r="AG4154" t="s">
        <v>256</v>
      </c>
    </row>
    <row r="4155" spans="32:33" x14ac:dyDescent="0.2">
      <c r="AF4155">
        <v>6750121</v>
      </c>
      <c r="AG4155" t="s">
        <v>256</v>
      </c>
    </row>
    <row r="4156" spans="32:33" x14ac:dyDescent="0.2">
      <c r="AF4156">
        <v>6750122</v>
      </c>
      <c r="AG4156" t="s">
        <v>256</v>
      </c>
    </row>
    <row r="4157" spans="32:33" x14ac:dyDescent="0.2">
      <c r="AF4157">
        <v>6750123</v>
      </c>
      <c r="AG4157" t="s">
        <v>256</v>
      </c>
    </row>
    <row r="4158" spans="32:33" x14ac:dyDescent="0.2">
      <c r="AF4158">
        <v>6750124</v>
      </c>
      <c r="AG4158" t="s">
        <v>256</v>
      </c>
    </row>
    <row r="4159" spans="32:33" x14ac:dyDescent="0.2">
      <c r="AF4159">
        <v>6750125</v>
      </c>
      <c r="AG4159" t="s">
        <v>256</v>
      </c>
    </row>
    <row r="4160" spans="32:33" x14ac:dyDescent="0.2">
      <c r="AF4160">
        <v>6750126</v>
      </c>
      <c r="AG4160" t="s">
        <v>256</v>
      </c>
    </row>
    <row r="4161" spans="32:33" x14ac:dyDescent="0.2">
      <c r="AF4161">
        <v>6750127</v>
      </c>
      <c r="AG4161" t="s">
        <v>256</v>
      </c>
    </row>
    <row r="4162" spans="32:33" x14ac:dyDescent="0.2">
      <c r="AF4162">
        <v>6750128</v>
      </c>
      <c r="AG4162" t="s">
        <v>256</v>
      </c>
    </row>
    <row r="4163" spans="32:33" x14ac:dyDescent="0.2">
      <c r="AF4163">
        <v>6750131</v>
      </c>
      <c r="AG4163" t="s">
        <v>256</v>
      </c>
    </row>
    <row r="4164" spans="32:33" x14ac:dyDescent="0.2">
      <c r="AF4164">
        <v>6750132</v>
      </c>
      <c r="AG4164" t="s">
        <v>256</v>
      </c>
    </row>
    <row r="4165" spans="32:33" x14ac:dyDescent="0.2">
      <c r="AF4165">
        <v>6750133</v>
      </c>
      <c r="AG4165" t="s">
        <v>256</v>
      </c>
    </row>
    <row r="4166" spans="32:33" x14ac:dyDescent="0.2">
      <c r="AF4166">
        <v>6750134</v>
      </c>
      <c r="AG4166" t="s">
        <v>256</v>
      </c>
    </row>
    <row r="4167" spans="32:33" x14ac:dyDescent="0.2">
      <c r="AF4167">
        <v>6750135</v>
      </c>
      <c r="AG4167" t="s">
        <v>256</v>
      </c>
    </row>
    <row r="4168" spans="32:33" x14ac:dyDescent="0.2">
      <c r="AF4168">
        <v>6750136</v>
      </c>
      <c r="AG4168" t="s">
        <v>256</v>
      </c>
    </row>
    <row r="4169" spans="32:33" x14ac:dyDescent="0.2">
      <c r="AF4169">
        <v>6750137</v>
      </c>
      <c r="AG4169" t="s">
        <v>256</v>
      </c>
    </row>
    <row r="4170" spans="32:33" x14ac:dyDescent="0.2">
      <c r="AF4170">
        <v>6750141</v>
      </c>
      <c r="AG4170" t="s">
        <v>278</v>
      </c>
    </row>
    <row r="4171" spans="32:33" x14ac:dyDescent="0.2">
      <c r="AF4171">
        <v>6750142</v>
      </c>
      <c r="AG4171" t="s">
        <v>278</v>
      </c>
    </row>
    <row r="4172" spans="32:33" x14ac:dyDescent="0.2">
      <c r="AF4172">
        <v>6750143</v>
      </c>
      <c r="AG4172" t="s">
        <v>278</v>
      </c>
    </row>
    <row r="4173" spans="32:33" x14ac:dyDescent="0.2">
      <c r="AF4173">
        <v>6750144</v>
      </c>
      <c r="AG4173" t="s">
        <v>278</v>
      </c>
    </row>
    <row r="4174" spans="32:33" x14ac:dyDescent="0.2">
      <c r="AF4174">
        <v>6750145</v>
      </c>
      <c r="AG4174" t="s">
        <v>278</v>
      </c>
    </row>
    <row r="4175" spans="32:33" x14ac:dyDescent="0.2">
      <c r="AF4175">
        <v>6750146</v>
      </c>
      <c r="AG4175" t="s">
        <v>278</v>
      </c>
    </row>
    <row r="4176" spans="32:33" x14ac:dyDescent="0.2">
      <c r="AF4176">
        <v>6750147</v>
      </c>
      <c r="AG4176" t="s">
        <v>278</v>
      </c>
    </row>
    <row r="4177" spans="32:33" x14ac:dyDescent="0.2">
      <c r="AF4177">
        <v>6750148</v>
      </c>
      <c r="AG4177" t="s">
        <v>278</v>
      </c>
    </row>
    <row r="4178" spans="32:33" x14ac:dyDescent="0.2">
      <c r="AF4178">
        <v>6750150</v>
      </c>
      <c r="AG4178" t="s">
        <v>278</v>
      </c>
    </row>
    <row r="4179" spans="32:33" x14ac:dyDescent="0.2">
      <c r="AF4179">
        <v>6750151</v>
      </c>
      <c r="AG4179" t="s">
        <v>278</v>
      </c>
    </row>
    <row r="4180" spans="32:33" x14ac:dyDescent="0.2">
      <c r="AF4180">
        <v>6750154</v>
      </c>
      <c r="AG4180" t="s">
        <v>278</v>
      </c>
    </row>
    <row r="4181" spans="32:33" x14ac:dyDescent="0.2">
      <c r="AF4181">
        <v>6750155</v>
      </c>
      <c r="AG4181" t="s">
        <v>278</v>
      </c>
    </row>
    <row r="4182" spans="32:33" x14ac:dyDescent="0.2">
      <c r="AF4182">
        <v>6750156</v>
      </c>
      <c r="AG4182" t="s">
        <v>278</v>
      </c>
    </row>
    <row r="4183" spans="32:33" x14ac:dyDescent="0.2">
      <c r="AF4183">
        <v>6750157</v>
      </c>
      <c r="AG4183" t="s">
        <v>278</v>
      </c>
    </row>
    <row r="4184" spans="32:33" x14ac:dyDescent="0.2">
      <c r="AF4184">
        <v>6750158</v>
      </c>
      <c r="AG4184" t="s">
        <v>278</v>
      </c>
    </row>
    <row r="4185" spans="32:33" x14ac:dyDescent="0.2">
      <c r="AF4185">
        <v>6750159</v>
      </c>
      <c r="AG4185" t="s">
        <v>278</v>
      </c>
    </row>
    <row r="4186" spans="32:33" x14ac:dyDescent="0.2">
      <c r="AF4186">
        <v>6750160</v>
      </c>
      <c r="AG4186" t="s">
        <v>278</v>
      </c>
    </row>
    <row r="4187" spans="32:33" x14ac:dyDescent="0.2">
      <c r="AF4187">
        <v>6750162</v>
      </c>
      <c r="AG4187" t="s">
        <v>278</v>
      </c>
    </row>
    <row r="4188" spans="32:33" x14ac:dyDescent="0.2">
      <c r="AF4188">
        <v>6750163</v>
      </c>
      <c r="AG4188" t="s">
        <v>278</v>
      </c>
    </row>
    <row r="4189" spans="32:33" x14ac:dyDescent="0.2">
      <c r="AF4189">
        <v>6750164</v>
      </c>
      <c r="AG4189" t="s">
        <v>278</v>
      </c>
    </row>
    <row r="4190" spans="32:33" x14ac:dyDescent="0.2">
      <c r="AF4190">
        <v>6750301</v>
      </c>
      <c r="AG4190" t="s">
        <v>256</v>
      </c>
    </row>
    <row r="4191" spans="32:33" x14ac:dyDescent="0.2">
      <c r="AF4191">
        <v>6750302</v>
      </c>
      <c r="AG4191" t="s">
        <v>256</v>
      </c>
    </row>
    <row r="4192" spans="32:33" x14ac:dyDescent="0.2">
      <c r="AF4192">
        <v>6750303</v>
      </c>
      <c r="AG4192" t="s">
        <v>256</v>
      </c>
    </row>
    <row r="4193" spans="32:33" x14ac:dyDescent="0.2">
      <c r="AF4193">
        <v>6750304</v>
      </c>
      <c r="AG4193" t="s">
        <v>256</v>
      </c>
    </row>
    <row r="4194" spans="32:33" x14ac:dyDescent="0.2">
      <c r="AF4194">
        <v>6750305</v>
      </c>
      <c r="AG4194" t="s">
        <v>256</v>
      </c>
    </row>
    <row r="4195" spans="32:33" x14ac:dyDescent="0.2">
      <c r="AF4195">
        <v>6750306</v>
      </c>
      <c r="AG4195" t="s">
        <v>256</v>
      </c>
    </row>
    <row r="4196" spans="32:33" x14ac:dyDescent="0.2">
      <c r="AF4196">
        <v>6750311</v>
      </c>
      <c r="AG4196" t="s">
        <v>256</v>
      </c>
    </row>
    <row r="4197" spans="32:33" x14ac:dyDescent="0.2">
      <c r="AF4197">
        <v>6750312</v>
      </c>
      <c r="AG4197" t="s">
        <v>256</v>
      </c>
    </row>
    <row r="4198" spans="32:33" x14ac:dyDescent="0.2">
      <c r="AF4198">
        <v>6750313</v>
      </c>
      <c r="AG4198" t="s">
        <v>256</v>
      </c>
    </row>
    <row r="4199" spans="32:33" x14ac:dyDescent="0.2">
      <c r="AF4199">
        <v>6750314</v>
      </c>
      <c r="AG4199" t="s">
        <v>256</v>
      </c>
    </row>
    <row r="4200" spans="32:33" x14ac:dyDescent="0.2">
      <c r="AF4200">
        <v>6750321</v>
      </c>
      <c r="AG4200" t="s">
        <v>256</v>
      </c>
    </row>
    <row r="4201" spans="32:33" x14ac:dyDescent="0.2">
      <c r="AF4201">
        <v>6750331</v>
      </c>
      <c r="AG4201" t="s">
        <v>256</v>
      </c>
    </row>
    <row r="4202" spans="32:33" x14ac:dyDescent="0.2">
      <c r="AF4202">
        <v>6750332</v>
      </c>
      <c r="AG4202" t="s">
        <v>256</v>
      </c>
    </row>
    <row r="4203" spans="32:33" x14ac:dyDescent="0.2">
      <c r="AF4203">
        <v>6750333</v>
      </c>
      <c r="AG4203" t="s">
        <v>256</v>
      </c>
    </row>
    <row r="4204" spans="32:33" x14ac:dyDescent="0.2">
      <c r="AF4204">
        <v>6750334</v>
      </c>
      <c r="AG4204" t="s">
        <v>256</v>
      </c>
    </row>
    <row r="4205" spans="32:33" x14ac:dyDescent="0.2">
      <c r="AF4205">
        <v>6750335</v>
      </c>
      <c r="AG4205" t="s">
        <v>256</v>
      </c>
    </row>
    <row r="4206" spans="32:33" x14ac:dyDescent="0.2">
      <c r="AF4206">
        <v>6750336</v>
      </c>
      <c r="AG4206" t="s">
        <v>256</v>
      </c>
    </row>
    <row r="4207" spans="32:33" x14ac:dyDescent="0.2">
      <c r="AF4207">
        <v>6750341</v>
      </c>
      <c r="AG4207" t="s">
        <v>256</v>
      </c>
    </row>
    <row r="4208" spans="32:33" x14ac:dyDescent="0.2">
      <c r="AF4208">
        <v>6750342</v>
      </c>
      <c r="AG4208" t="s">
        <v>256</v>
      </c>
    </row>
    <row r="4209" spans="32:33" x14ac:dyDescent="0.2">
      <c r="AF4209">
        <v>6750343</v>
      </c>
      <c r="AG4209" t="s">
        <v>256</v>
      </c>
    </row>
    <row r="4210" spans="32:33" x14ac:dyDescent="0.2">
      <c r="AF4210">
        <v>6750344</v>
      </c>
      <c r="AG4210" t="s">
        <v>256</v>
      </c>
    </row>
    <row r="4211" spans="32:33" x14ac:dyDescent="0.2">
      <c r="AF4211">
        <v>6750345</v>
      </c>
      <c r="AG4211" t="s">
        <v>256</v>
      </c>
    </row>
    <row r="4212" spans="32:33" x14ac:dyDescent="0.2">
      <c r="AF4212">
        <v>6750346</v>
      </c>
      <c r="AG4212" t="s">
        <v>256</v>
      </c>
    </row>
    <row r="4213" spans="32:33" x14ac:dyDescent="0.2">
      <c r="AF4213">
        <v>6750347</v>
      </c>
      <c r="AG4213" t="s">
        <v>256</v>
      </c>
    </row>
    <row r="4214" spans="32:33" x14ac:dyDescent="0.2">
      <c r="AF4214">
        <v>6751100</v>
      </c>
      <c r="AG4214" t="s">
        <v>277</v>
      </c>
    </row>
    <row r="4215" spans="32:33" x14ac:dyDescent="0.2">
      <c r="AF4215">
        <v>6751101</v>
      </c>
      <c r="AG4215" t="s">
        <v>277</v>
      </c>
    </row>
    <row r="4216" spans="32:33" x14ac:dyDescent="0.2">
      <c r="AF4216">
        <v>6751102</v>
      </c>
      <c r="AG4216" t="s">
        <v>277</v>
      </c>
    </row>
    <row r="4217" spans="32:33" x14ac:dyDescent="0.2">
      <c r="AF4217">
        <v>6751103</v>
      </c>
      <c r="AG4217" t="s">
        <v>277</v>
      </c>
    </row>
    <row r="4218" spans="32:33" x14ac:dyDescent="0.2">
      <c r="AF4218">
        <v>6751104</v>
      </c>
      <c r="AG4218" t="s">
        <v>277</v>
      </c>
    </row>
    <row r="4219" spans="32:33" x14ac:dyDescent="0.2">
      <c r="AF4219">
        <v>6751105</v>
      </c>
      <c r="AG4219" t="s">
        <v>277</v>
      </c>
    </row>
    <row r="4220" spans="32:33" x14ac:dyDescent="0.2">
      <c r="AF4220">
        <v>6751111</v>
      </c>
      <c r="AG4220" t="s">
        <v>277</v>
      </c>
    </row>
    <row r="4221" spans="32:33" x14ac:dyDescent="0.2">
      <c r="AF4221">
        <v>6751112</v>
      </c>
      <c r="AG4221" t="s">
        <v>277</v>
      </c>
    </row>
    <row r="4222" spans="32:33" x14ac:dyDescent="0.2">
      <c r="AF4222">
        <v>6751113</v>
      </c>
      <c r="AG4222" t="s">
        <v>277</v>
      </c>
    </row>
    <row r="4223" spans="32:33" x14ac:dyDescent="0.2">
      <c r="AF4223">
        <v>6751114</v>
      </c>
      <c r="AG4223" t="s">
        <v>277</v>
      </c>
    </row>
    <row r="4224" spans="32:33" x14ac:dyDescent="0.2">
      <c r="AF4224">
        <v>6751115</v>
      </c>
      <c r="AG4224" t="s">
        <v>277</v>
      </c>
    </row>
    <row r="4225" spans="32:33" x14ac:dyDescent="0.2">
      <c r="AF4225">
        <v>6751116</v>
      </c>
      <c r="AG4225" t="s">
        <v>277</v>
      </c>
    </row>
    <row r="4226" spans="32:33" x14ac:dyDescent="0.2">
      <c r="AF4226">
        <v>6751121</v>
      </c>
      <c r="AG4226" t="s">
        <v>277</v>
      </c>
    </row>
    <row r="4227" spans="32:33" x14ac:dyDescent="0.2">
      <c r="AF4227">
        <v>6751122</v>
      </c>
      <c r="AG4227" t="s">
        <v>277</v>
      </c>
    </row>
    <row r="4228" spans="32:33" x14ac:dyDescent="0.2">
      <c r="AF4228">
        <v>6751123</v>
      </c>
      <c r="AG4228" t="s">
        <v>277</v>
      </c>
    </row>
    <row r="4229" spans="32:33" x14ac:dyDescent="0.2">
      <c r="AF4229">
        <v>6751124</v>
      </c>
      <c r="AG4229" t="s">
        <v>277</v>
      </c>
    </row>
    <row r="4230" spans="32:33" x14ac:dyDescent="0.2">
      <c r="AF4230">
        <v>6751125</v>
      </c>
      <c r="AG4230" t="s">
        <v>277</v>
      </c>
    </row>
    <row r="4231" spans="32:33" x14ac:dyDescent="0.2">
      <c r="AF4231">
        <v>6751126</v>
      </c>
      <c r="AG4231" t="s">
        <v>277</v>
      </c>
    </row>
    <row r="4232" spans="32:33" x14ac:dyDescent="0.2">
      <c r="AF4232">
        <v>6751127</v>
      </c>
      <c r="AG4232" t="s">
        <v>277</v>
      </c>
    </row>
    <row r="4233" spans="32:33" x14ac:dyDescent="0.2">
      <c r="AF4233">
        <v>6751201</v>
      </c>
      <c r="AG4233" t="s">
        <v>256</v>
      </c>
    </row>
    <row r="4234" spans="32:33" x14ac:dyDescent="0.2">
      <c r="AF4234">
        <v>6751202</v>
      </c>
      <c r="AG4234" t="s">
        <v>256</v>
      </c>
    </row>
    <row r="4235" spans="32:33" x14ac:dyDescent="0.2">
      <c r="AF4235">
        <v>6751203</v>
      </c>
      <c r="AG4235" t="s">
        <v>256</v>
      </c>
    </row>
    <row r="4236" spans="32:33" x14ac:dyDescent="0.2">
      <c r="AF4236">
        <v>6751204</v>
      </c>
      <c r="AG4236" t="s">
        <v>256</v>
      </c>
    </row>
    <row r="4237" spans="32:33" x14ac:dyDescent="0.2">
      <c r="AF4237">
        <v>6751205</v>
      </c>
      <c r="AG4237" t="s">
        <v>256</v>
      </c>
    </row>
    <row r="4238" spans="32:33" x14ac:dyDescent="0.2">
      <c r="AF4238">
        <v>6751206</v>
      </c>
      <c r="AG4238" t="s">
        <v>256</v>
      </c>
    </row>
    <row r="4239" spans="32:33" x14ac:dyDescent="0.2">
      <c r="AF4239">
        <v>6751211</v>
      </c>
      <c r="AG4239" t="s">
        <v>256</v>
      </c>
    </row>
    <row r="4240" spans="32:33" x14ac:dyDescent="0.2">
      <c r="AF4240">
        <v>6751212</v>
      </c>
      <c r="AG4240" t="s">
        <v>256</v>
      </c>
    </row>
    <row r="4241" spans="32:33" x14ac:dyDescent="0.2">
      <c r="AF4241">
        <v>6751213</v>
      </c>
      <c r="AG4241" t="s">
        <v>256</v>
      </c>
    </row>
    <row r="4242" spans="32:33" x14ac:dyDescent="0.2">
      <c r="AF4242">
        <v>6751214</v>
      </c>
      <c r="AG4242" t="s">
        <v>256</v>
      </c>
    </row>
    <row r="4243" spans="32:33" x14ac:dyDescent="0.2">
      <c r="AF4243">
        <v>6751215</v>
      </c>
      <c r="AG4243" t="s">
        <v>256</v>
      </c>
    </row>
    <row r="4244" spans="32:33" x14ac:dyDescent="0.2">
      <c r="AF4244">
        <v>6751216</v>
      </c>
      <c r="AG4244" t="s">
        <v>256</v>
      </c>
    </row>
    <row r="4245" spans="32:33" x14ac:dyDescent="0.2">
      <c r="AF4245">
        <v>6751217</v>
      </c>
      <c r="AG4245" t="s">
        <v>256</v>
      </c>
    </row>
    <row r="4246" spans="32:33" x14ac:dyDescent="0.2">
      <c r="AF4246">
        <v>6751218</v>
      </c>
      <c r="AG4246" t="s">
        <v>256</v>
      </c>
    </row>
    <row r="4247" spans="32:33" x14ac:dyDescent="0.2">
      <c r="AF4247">
        <v>6751221</v>
      </c>
      <c r="AG4247" t="s">
        <v>256</v>
      </c>
    </row>
    <row r="4248" spans="32:33" x14ac:dyDescent="0.2">
      <c r="AF4248">
        <v>6751222</v>
      </c>
      <c r="AG4248" t="s">
        <v>256</v>
      </c>
    </row>
    <row r="4249" spans="32:33" x14ac:dyDescent="0.2">
      <c r="AF4249">
        <v>6751223</v>
      </c>
      <c r="AG4249" t="s">
        <v>256</v>
      </c>
    </row>
    <row r="4250" spans="32:33" x14ac:dyDescent="0.2">
      <c r="AF4250">
        <v>6751224</v>
      </c>
      <c r="AG4250" t="s">
        <v>256</v>
      </c>
    </row>
    <row r="4251" spans="32:33" x14ac:dyDescent="0.2">
      <c r="AF4251">
        <v>6751225</v>
      </c>
      <c r="AG4251" t="s">
        <v>256</v>
      </c>
    </row>
    <row r="4252" spans="32:33" x14ac:dyDescent="0.2">
      <c r="AF4252">
        <v>6751226</v>
      </c>
      <c r="AG4252" t="s">
        <v>256</v>
      </c>
    </row>
    <row r="4253" spans="32:33" x14ac:dyDescent="0.2">
      <c r="AF4253">
        <v>6751231</v>
      </c>
      <c r="AG4253" t="s">
        <v>256</v>
      </c>
    </row>
    <row r="4254" spans="32:33" x14ac:dyDescent="0.2">
      <c r="AF4254">
        <v>6751232</v>
      </c>
      <c r="AG4254" t="s">
        <v>256</v>
      </c>
    </row>
    <row r="4255" spans="32:33" x14ac:dyDescent="0.2">
      <c r="AF4255">
        <v>6751233</v>
      </c>
      <c r="AG4255" t="s">
        <v>256</v>
      </c>
    </row>
    <row r="4256" spans="32:33" x14ac:dyDescent="0.2">
      <c r="AF4256">
        <v>6751234</v>
      </c>
      <c r="AG4256" t="s">
        <v>256</v>
      </c>
    </row>
    <row r="4257" spans="32:33" x14ac:dyDescent="0.2">
      <c r="AF4257">
        <v>6751235</v>
      </c>
      <c r="AG4257" t="s">
        <v>256</v>
      </c>
    </row>
    <row r="4258" spans="32:33" x14ac:dyDescent="0.2">
      <c r="AF4258">
        <v>6751236</v>
      </c>
      <c r="AG4258" t="s">
        <v>256</v>
      </c>
    </row>
    <row r="4259" spans="32:33" x14ac:dyDescent="0.2">
      <c r="AF4259">
        <v>6751300</v>
      </c>
      <c r="AG4259" t="s">
        <v>263</v>
      </c>
    </row>
    <row r="4260" spans="32:33" x14ac:dyDescent="0.2">
      <c r="AF4260">
        <v>6751301</v>
      </c>
      <c r="AG4260" t="s">
        <v>263</v>
      </c>
    </row>
    <row r="4261" spans="32:33" x14ac:dyDescent="0.2">
      <c r="AF4261">
        <v>6751302</v>
      </c>
      <c r="AG4261" t="s">
        <v>263</v>
      </c>
    </row>
    <row r="4262" spans="32:33" x14ac:dyDescent="0.2">
      <c r="AF4262">
        <v>6751303</v>
      </c>
      <c r="AG4262" t="s">
        <v>263</v>
      </c>
    </row>
    <row r="4263" spans="32:33" x14ac:dyDescent="0.2">
      <c r="AF4263">
        <v>6751304</v>
      </c>
      <c r="AG4263" t="s">
        <v>263</v>
      </c>
    </row>
    <row r="4264" spans="32:33" x14ac:dyDescent="0.2">
      <c r="AF4264">
        <v>6751305</v>
      </c>
      <c r="AG4264" t="s">
        <v>263</v>
      </c>
    </row>
    <row r="4265" spans="32:33" x14ac:dyDescent="0.2">
      <c r="AF4265">
        <v>6751306</v>
      </c>
      <c r="AG4265" t="s">
        <v>263</v>
      </c>
    </row>
    <row r="4266" spans="32:33" x14ac:dyDescent="0.2">
      <c r="AF4266">
        <v>6751307</v>
      </c>
      <c r="AG4266" t="s">
        <v>263</v>
      </c>
    </row>
    <row r="4267" spans="32:33" x14ac:dyDescent="0.2">
      <c r="AF4267">
        <v>6751308</v>
      </c>
      <c r="AG4267" t="s">
        <v>263</v>
      </c>
    </row>
    <row r="4268" spans="32:33" x14ac:dyDescent="0.2">
      <c r="AF4268">
        <v>6751309</v>
      </c>
      <c r="AG4268" t="s">
        <v>263</v>
      </c>
    </row>
    <row r="4269" spans="32:33" x14ac:dyDescent="0.2">
      <c r="AF4269">
        <v>6751311</v>
      </c>
      <c r="AG4269" t="s">
        <v>263</v>
      </c>
    </row>
    <row r="4270" spans="32:33" x14ac:dyDescent="0.2">
      <c r="AF4270">
        <v>6751312</v>
      </c>
      <c r="AG4270" t="s">
        <v>263</v>
      </c>
    </row>
    <row r="4271" spans="32:33" x14ac:dyDescent="0.2">
      <c r="AF4271">
        <v>6751313</v>
      </c>
      <c r="AG4271" t="s">
        <v>263</v>
      </c>
    </row>
    <row r="4272" spans="32:33" x14ac:dyDescent="0.2">
      <c r="AF4272">
        <v>6751314</v>
      </c>
      <c r="AG4272" t="s">
        <v>263</v>
      </c>
    </row>
    <row r="4273" spans="32:33" x14ac:dyDescent="0.2">
      <c r="AF4273">
        <v>6751315</v>
      </c>
      <c r="AG4273" t="s">
        <v>263</v>
      </c>
    </row>
    <row r="4274" spans="32:33" x14ac:dyDescent="0.2">
      <c r="AF4274">
        <v>6751316</v>
      </c>
      <c r="AG4274" t="s">
        <v>263</v>
      </c>
    </row>
    <row r="4275" spans="32:33" x14ac:dyDescent="0.2">
      <c r="AF4275">
        <v>6751317</v>
      </c>
      <c r="AG4275" t="s">
        <v>263</v>
      </c>
    </row>
    <row r="4276" spans="32:33" x14ac:dyDescent="0.2">
      <c r="AF4276">
        <v>6751318</v>
      </c>
      <c r="AG4276" t="s">
        <v>263</v>
      </c>
    </row>
    <row r="4277" spans="32:33" x14ac:dyDescent="0.2">
      <c r="AF4277">
        <v>6751321</v>
      </c>
      <c r="AG4277" t="s">
        <v>263</v>
      </c>
    </row>
    <row r="4278" spans="32:33" x14ac:dyDescent="0.2">
      <c r="AF4278">
        <v>6751322</v>
      </c>
      <c r="AG4278" t="s">
        <v>263</v>
      </c>
    </row>
    <row r="4279" spans="32:33" x14ac:dyDescent="0.2">
      <c r="AF4279">
        <v>6751323</v>
      </c>
      <c r="AG4279" t="s">
        <v>263</v>
      </c>
    </row>
    <row r="4280" spans="32:33" x14ac:dyDescent="0.2">
      <c r="AF4280">
        <v>6751324</v>
      </c>
      <c r="AG4280" t="s">
        <v>263</v>
      </c>
    </row>
    <row r="4281" spans="32:33" x14ac:dyDescent="0.2">
      <c r="AF4281">
        <v>6751325</v>
      </c>
      <c r="AG4281" t="s">
        <v>263</v>
      </c>
    </row>
    <row r="4282" spans="32:33" x14ac:dyDescent="0.2">
      <c r="AF4282">
        <v>6751326</v>
      </c>
      <c r="AG4282" t="s">
        <v>263</v>
      </c>
    </row>
    <row r="4283" spans="32:33" x14ac:dyDescent="0.2">
      <c r="AF4283">
        <v>6751327</v>
      </c>
      <c r="AG4283" t="s">
        <v>263</v>
      </c>
    </row>
    <row r="4284" spans="32:33" x14ac:dyDescent="0.2">
      <c r="AF4284">
        <v>6751328</v>
      </c>
      <c r="AG4284" t="s">
        <v>263</v>
      </c>
    </row>
    <row r="4285" spans="32:33" x14ac:dyDescent="0.2">
      <c r="AF4285">
        <v>6751331</v>
      </c>
      <c r="AG4285" t="s">
        <v>263</v>
      </c>
    </row>
    <row r="4286" spans="32:33" x14ac:dyDescent="0.2">
      <c r="AF4286">
        <v>6751332</v>
      </c>
      <c r="AG4286" t="s">
        <v>263</v>
      </c>
    </row>
    <row r="4287" spans="32:33" x14ac:dyDescent="0.2">
      <c r="AF4287">
        <v>6751333</v>
      </c>
      <c r="AG4287" t="s">
        <v>263</v>
      </c>
    </row>
    <row r="4288" spans="32:33" x14ac:dyDescent="0.2">
      <c r="AF4288">
        <v>6751334</v>
      </c>
      <c r="AG4288" t="s">
        <v>263</v>
      </c>
    </row>
    <row r="4289" spans="32:33" x14ac:dyDescent="0.2">
      <c r="AF4289">
        <v>6751335</v>
      </c>
      <c r="AG4289" t="s">
        <v>263</v>
      </c>
    </row>
    <row r="4290" spans="32:33" x14ac:dyDescent="0.2">
      <c r="AF4290">
        <v>6751336</v>
      </c>
      <c r="AG4290" t="s">
        <v>263</v>
      </c>
    </row>
    <row r="4291" spans="32:33" x14ac:dyDescent="0.2">
      <c r="AF4291">
        <v>6751337</v>
      </c>
      <c r="AG4291" t="s">
        <v>263</v>
      </c>
    </row>
    <row r="4292" spans="32:33" x14ac:dyDescent="0.2">
      <c r="AF4292">
        <v>6751338</v>
      </c>
      <c r="AG4292" t="s">
        <v>263</v>
      </c>
    </row>
    <row r="4293" spans="32:33" x14ac:dyDescent="0.2">
      <c r="AF4293">
        <v>6751341</v>
      </c>
      <c r="AG4293" t="s">
        <v>263</v>
      </c>
    </row>
    <row r="4294" spans="32:33" x14ac:dyDescent="0.2">
      <c r="AF4294">
        <v>6751342</v>
      </c>
      <c r="AG4294" t="s">
        <v>263</v>
      </c>
    </row>
    <row r="4295" spans="32:33" x14ac:dyDescent="0.2">
      <c r="AF4295">
        <v>6751343</v>
      </c>
      <c r="AG4295" t="s">
        <v>263</v>
      </c>
    </row>
    <row r="4296" spans="32:33" x14ac:dyDescent="0.2">
      <c r="AF4296">
        <v>6751344</v>
      </c>
      <c r="AG4296" t="s">
        <v>263</v>
      </c>
    </row>
    <row r="4297" spans="32:33" x14ac:dyDescent="0.2">
      <c r="AF4297">
        <v>6751345</v>
      </c>
      <c r="AG4297" t="s">
        <v>263</v>
      </c>
    </row>
    <row r="4298" spans="32:33" x14ac:dyDescent="0.2">
      <c r="AF4298">
        <v>6751346</v>
      </c>
      <c r="AG4298" t="s">
        <v>263</v>
      </c>
    </row>
    <row r="4299" spans="32:33" x14ac:dyDescent="0.2">
      <c r="AF4299">
        <v>6751350</v>
      </c>
      <c r="AG4299" t="s">
        <v>263</v>
      </c>
    </row>
    <row r="4300" spans="32:33" x14ac:dyDescent="0.2">
      <c r="AF4300">
        <v>6751351</v>
      </c>
      <c r="AG4300" t="s">
        <v>263</v>
      </c>
    </row>
    <row r="4301" spans="32:33" x14ac:dyDescent="0.2">
      <c r="AF4301">
        <v>6751352</v>
      </c>
      <c r="AG4301" t="s">
        <v>263</v>
      </c>
    </row>
    <row r="4302" spans="32:33" x14ac:dyDescent="0.2">
      <c r="AF4302">
        <v>6751352</v>
      </c>
      <c r="AG4302" t="s">
        <v>263</v>
      </c>
    </row>
    <row r="4303" spans="32:33" x14ac:dyDescent="0.2">
      <c r="AF4303">
        <v>6751352</v>
      </c>
      <c r="AG4303" t="s">
        <v>263</v>
      </c>
    </row>
    <row r="4304" spans="32:33" x14ac:dyDescent="0.2">
      <c r="AF4304">
        <v>6751353</v>
      </c>
      <c r="AG4304" t="s">
        <v>263</v>
      </c>
    </row>
    <row r="4305" spans="32:33" x14ac:dyDescent="0.2">
      <c r="AF4305">
        <v>6751354</v>
      </c>
      <c r="AG4305" t="s">
        <v>263</v>
      </c>
    </row>
    <row r="4306" spans="32:33" x14ac:dyDescent="0.2">
      <c r="AF4306">
        <v>6751355</v>
      </c>
      <c r="AG4306" t="s">
        <v>263</v>
      </c>
    </row>
    <row r="4307" spans="32:33" x14ac:dyDescent="0.2">
      <c r="AF4307">
        <v>6751356</v>
      </c>
      <c r="AG4307" t="s">
        <v>263</v>
      </c>
    </row>
    <row r="4308" spans="32:33" x14ac:dyDescent="0.2">
      <c r="AF4308">
        <v>6751357</v>
      </c>
      <c r="AG4308" t="s">
        <v>263</v>
      </c>
    </row>
    <row r="4309" spans="32:33" x14ac:dyDescent="0.2">
      <c r="AF4309">
        <v>6751358</v>
      </c>
      <c r="AG4309" t="s">
        <v>263</v>
      </c>
    </row>
    <row r="4310" spans="32:33" x14ac:dyDescent="0.2">
      <c r="AF4310">
        <v>6751359</v>
      </c>
      <c r="AG4310" t="s">
        <v>263</v>
      </c>
    </row>
    <row r="4311" spans="32:33" x14ac:dyDescent="0.2">
      <c r="AF4311">
        <v>6751360</v>
      </c>
      <c r="AG4311" t="s">
        <v>263</v>
      </c>
    </row>
    <row r="4312" spans="32:33" x14ac:dyDescent="0.2">
      <c r="AF4312">
        <v>6751361</v>
      </c>
      <c r="AG4312" t="s">
        <v>263</v>
      </c>
    </row>
    <row r="4313" spans="32:33" x14ac:dyDescent="0.2">
      <c r="AF4313">
        <v>6751362</v>
      </c>
      <c r="AG4313" t="s">
        <v>263</v>
      </c>
    </row>
    <row r="4314" spans="32:33" x14ac:dyDescent="0.2">
      <c r="AF4314">
        <v>6751362</v>
      </c>
      <c r="AG4314" t="s">
        <v>263</v>
      </c>
    </row>
    <row r="4315" spans="32:33" x14ac:dyDescent="0.2">
      <c r="AF4315">
        <v>6751363</v>
      </c>
      <c r="AG4315" t="s">
        <v>263</v>
      </c>
    </row>
    <row r="4316" spans="32:33" x14ac:dyDescent="0.2">
      <c r="AF4316">
        <v>6751364</v>
      </c>
      <c r="AG4316" t="s">
        <v>263</v>
      </c>
    </row>
    <row r="4317" spans="32:33" x14ac:dyDescent="0.2">
      <c r="AF4317">
        <v>6751365</v>
      </c>
      <c r="AG4317" t="s">
        <v>263</v>
      </c>
    </row>
    <row r="4318" spans="32:33" x14ac:dyDescent="0.2">
      <c r="AF4318">
        <v>6751366</v>
      </c>
      <c r="AG4318" t="s">
        <v>263</v>
      </c>
    </row>
    <row r="4319" spans="32:33" x14ac:dyDescent="0.2">
      <c r="AF4319">
        <v>6751367</v>
      </c>
      <c r="AG4319" t="s">
        <v>263</v>
      </c>
    </row>
    <row r="4320" spans="32:33" x14ac:dyDescent="0.2">
      <c r="AF4320">
        <v>6751368</v>
      </c>
      <c r="AG4320" t="s">
        <v>263</v>
      </c>
    </row>
    <row r="4321" spans="32:33" x14ac:dyDescent="0.2">
      <c r="AF4321">
        <v>6751369</v>
      </c>
      <c r="AG4321" t="s">
        <v>263</v>
      </c>
    </row>
    <row r="4322" spans="32:33" x14ac:dyDescent="0.2">
      <c r="AF4322">
        <v>6751371</v>
      </c>
      <c r="AG4322" t="s">
        <v>263</v>
      </c>
    </row>
    <row r="4323" spans="32:33" x14ac:dyDescent="0.2">
      <c r="AF4323">
        <v>6751372</v>
      </c>
      <c r="AG4323" t="s">
        <v>263</v>
      </c>
    </row>
    <row r="4324" spans="32:33" x14ac:dyDescent="0.2">
      <c r="AF4324">
        <v>6751373</v>
      </c>
      <c r="AG4324" t="s">
        <v>263</v>
      </c>
    </row>
    <row r="4325" spans="32:33" x14ac:dyDescent="0.2">
      <c r="AF4325">
        <v>6751374</v>
      </c>
      <c r="AG4325" t="s">
        <v>263</v>
      </c>
    </row>
    <row r="4326" spans="32:33" x14ac:dyDescent="0.2">
      <c r="AF4326">
        <v>6751375</v>
      </c>
      <c r="AG4326" t="s">
        <v>263</v>
      </c>
    </row>
    <row r="4327" spans="32:33" x14ac:dyDescent="0.2">
      <c r="AF4327">
        <v>6751376</v>
      </c>
      <c r="AG4327" t="s">
        <v>263</v>
      </c>
    </row>
    <row r="4328" spans="32:33" x14ac:dyDescent="0.2">
      <c r="AF4328">
        <v>6751377</v>
      </c>
      <c r="AG4328" t="s">
        <v>263</v>
      </c>
    </row>
    <row r="4329" spans="32:33" x14ac:dyDescent="0.2">
      <c r="AF4329">
        <v>6751378</v>
      </c>
      <c r="AG4329" t="s">
        <v>263</v>
      </c>
    </row>
    <row r="4330" spans="32:33" x14ac:dyDescent="0.2">
      <c r="AF4330">
        <v>6751378</v>
      </c>
      <c r="AG4330" t="s">
        <v>263</v>
      </c>
    </row>
    <row r="4331" spans="32:33" x14ac:dyDescent="0.2">
      <c r="AF4331">
        <v>6751379</v>
      </c>
      <c r="AG4331" t="s">
        <v>263</v>
      </c>
    </row>
    <row r="4332" spans="32:33" x14ac:dyDescent="0.2">
      <c r="AF4332">
        <v>6752101</v>
      </c>
      <c r="AG4332" t="s">
        <v>265</v>
      </c>
    </row>
    <row r="4333" spans="32:33" x14ac:dyDescent="0.2">
      <c r="AF4333">
        <v>6752102</v>
      </c>
      <c r="AG4333" t="s">
        <v>265</v>
      </c>
    </row>
    <row r="4334" spans="32:33" x14ac:dyDescent="0.2">
      <c r="AF4334">
        <v>6752103</v>
      </c>
      <c r="AG4334" t="s">
        <v>265</v>
      </c>
    </row>
    <row r="4335" spans="32:33" x14ac:dyDescent="0.2">
      <c r="AF4335">
        <v>6752104</v>
      </c>
      <c r="AG4335" t="s">
        <v>265</v>
      </c>
    </row>
    <row r="4336" spans="32:33" x14ac:dyDescent="0.2">
      <c r="AF4336">
        <v>6752105</v>
      </c>
      <c r="AG4336" t="s">
        <v>265</v>
      </c>
    </row>
    <row r="4337" spans="32:33" x14ac:dyDescent="0.2">
      <c r="AF4337">
        <v>6752111</v>
      </c>
      <c r="AG4337" t="s">
        <v>265</v>
      </c>
    </row>
    <row r="4338" spans="32:33" x14ac:dyDescent="0.2">
      <c r="AF4338">
        <v>6752112</v>
      </c>
      <c r="AG4338" t="s">
        <v>265</v>
      </c>
    </row>
    <row r="4339" spans="32:33" x14ac:dyDescent="0.2">
      <c r="AF4339">
        <v>6752113</v>
      </c>
      <c r="AG4339" t="s">
        <v>265</v>
      </c>
    </row>
    <row r="4340" spans="32:33" x14ac:dyDescent="0.2">
      <c r="AF4340">
        <v>6752114</v>
      </c>
      <c r="AG4340" t="s">
        <v>265</v>
      </c>
    </row>
    <row r="4341" spans="32:33" x14ac:dyDescent="0.2">
      <c r="AF4341">
        <v>6752201</v>
      </c>
      <c r="AG4341" t="s">
        <v>265</v>
      </c>
    </row>
    <row r="4342" spans="32:33" x14ac:dyDescent="0.2">
      <c r="AF4342">
        <v>6752202</v>
      </c>
      <c r="AG4342" t="s">
        <v>265</v>
      </c>
    </row>
    <row r="4343" spans="32:33" x14ac:dyDescent="0.2">
      <c r="AF4343">
        <v>6752203</v>
      </c>
      <c r="AG4343" t="s">
        <v>265</v>
      </c>
    </row>
    <row r="4344" spans="32:33" x14ac:dyDescent="0.2">
      <c r="AF4344">
        <v>6752204</v>
      </c>
      <c r="AG4344" t="s">
        <v>265</v>
      </c>
    </row>
    <row r="4345" spans="32:33" x14ac:dyDescent="0.2">
      <c r="AF4345">
        <v>6752211</v>
      </c>
      <c r="AG4345" t="s">
        <v>265</v>
      </c>
    </row>
    <row r="4346" spans="32:33" x14ac:dyDescent="0.2">
      <c r="AF4346">
        <v>6752212</v>
      </c>
      <c r="AG4346" t="s">
        <v>265</v>
      </c>
    </row>
    <row r="4347" spans="32:33" x14ac:dyDescent="0.2">
      <c r="AF4347">
        <v>6752213</v>
      </c>
      <c r="AG4347" t="s">
        <v>265</v>
      </c>
    </row>
    <row r="4348" spans="32:33" x14ac:dyDescent="0.2">
      <c r="AF4348">
        <v>6752221</v>
      </c>
      <c r="AG4348" t="s">
        <v>265</v>
      </c>
    </row>
    <row r="4349" spans="32:33" x14ac:dyDescent="0.2">
      <c r="AF4349">
        <v>6752222</v>
      </c>
      <c r="AG4349" t="s">
        <v>265</v>
      </c>
    </row>
    <row r="4350" spans="32:33" x14ac:dyDescent="0.2">
      <c r="AF4350">
        <v>6752223</v>
      </c>
      <c r="AG4350" t="s">
        <v>265</v>
      </c>
    </row>
    <row r="4351" spans="32:33" x14ac:dyDescent="0.2">
      <c r="AF4351">
        <v>6752231</v>
      </c>
      <c r="AG4351" t="s">
        <v>265</v>
      </c>
    </row>
    <row r="4352" spans="32:33" x14ac:dyDescent="0.2">
      <c r="AF4352">
        <v>6752232</v>
      </c>
      <c r="AG4352" t="s">
        <v>265</v>
      </c>
    </row>
    <row r="4353" spans="32:33" x14ac:dyDescent="0.2">
      <c r="AF4353">
        <v>6752233</v>
      </c>
      <c r="AG4353" t="s">
        <v>265</v>
      </c>
    </row>
    <row r="4354" spans="32:33" x14ac:dyDescent="0.2">
      <c r="AF4354">
        <v>6752234</v>
      </c>
      <c r="AG4354" t="s">
        <v>265</v>
      </c>
    </row>
    <row r="4355" spans="32:33" x14ac:dyDescent="0.2">
      <c r="AF4355">
        <v>6752241</v>
      </c>
      <c r="AG4355" t="s">
        <v>265</v>
      </c>
    </row>
    <row r="4356" spans="32:33" x14ac:dyDescent="0.2">
      <c r="AF4356">
        <v>6752242</v>
      </c>
      <c r="AG4356" t="s">
        <v>265</v>
      </c>
    </row>
    <row r="4357" spans="32:33" x14ac:dyDescent="0.2">
      <c r="AF4357">
        <v>6752243</v>
      </c>
      <c r="AG4357" t="s">
        <v>265</v>
      </c>
    </row>
    <row r="4358" spans="32:33" x14ac:dyDescent="0.2">
      <c r="AF4358">
        <v>6752301</v>
      </c>
      <c r="AG4358" t="s">
        <v>265</v>
      </c>
    </row>
    <row r="4359" spans="32:33" x14ac:dyDescent="0.2">
      <c r="AF4359">
        <v>6752302</v>
      </c>
      <c r="AG4359" t="s">
        <v>265</v>
      </c>
    </row>
    <row r="4360" spans="32:33" x14ac:dyDescent="0.2">
      <c r="AF4360">
        <v>6752303</v>
      </c>
      <c r="AG4360" t="s">
        <v>265</v>
      </c>
    </row>
    <row r="4361" spans="32:33" x14ac:dyDescent="0.2">
      <c r="AF4361">
        <v>6752311</v>
      </c>
      <c r="AG4361" t="s">
        <v>265</v>
      </c>
    </row>
    <row r="4362" spans="32:33" x14ac:dyDescent="0.2">
      <c r="AF4362">
        <v>6752312</v>
      </c>
      <c r="AG4362" t="s">
        <v>265</v>
      </c>
    </row>
    <row r="4363" spans="32:33" x14ac:dyDescent="0.2">
      <c r="AF4363">
        <v>6752313</v>
      </c>
      <c r="AG4363" t="s">
        <v>265</v>
      </c>
    </row>
    <row r="4364" spans="32:33" x14ac:dyDescent="0.2">
      <c r="AF4364">
        <v>6752321</v>
      </c>
      <c r="AG4364" t="s">
        <v>265</v>
      </c>
    </row>
    <row r="4365" spans="32:33" x14ac:dyDescent="0.2">
      <c r="AF4365">
        <v>6752322</v>
      </c>
      <c r="AG4365" t="s">
        <v>265</v>
      </c>
    </row>
    <row r="4366" spans="32:33" x14ac:dyDescent="0.2">
      <c r="AF4366">
        <v>6752323</v>
      </c>
      <c r="AG4366" t="s">
        <v>265</v>
      </c>
    </row>
    <row r="4367" spans="32:33" x14ac:dyDescent="0.2">
      <c r="AF4367">
        <v>6752324</v>
      </c>
      <c r="AG4367" t="s">
        <v>265</v>
      </c>
    </row>
    <row r="4368" spans="32:33" x14ac:dyDescent="0.2">
      <c r="AF4368">
        <v>6752331</v>
      </c>
      <c r="AG4368" t="s">
        <v>265</v>
      </c>
    </row>
    <row r="4369" spans="32:33" x14ac:dyDescent="0.2">
      <c r="AF4369">
        <v>6752332</v>
      </c>
      <c r="AG4369" t="s">
        <v>265</v>
      </c>
    </row>
    <row r="4370" spans="32:33" x14ac:dyDescent="0.2">
      <c r="AF4370">
        <v>6752333</v>
      </c>
      <c r="AG4370" t="s">
        <v>265</v>
      </c>
    </row>
    <row r="4371" spans="32:33" x14ac:dyDescent="0.2">
      <c r="AF4371">
        <v>6752334</v>
      </c>
      <c r="AG4371" t="s">
        <v>265</v>
      </c>
    </row>
    <row r="4372" spans="32:33" x14ac:dyDescent="0.2">
      <c r="AF4372">
        <v>6752335</v>
      </c>
      <c r="AG4372" t="s">
        <v>265</v>
      </c>
    </row>
    <row r="4373" spans="32:33" x14ac:dyDescent="0.2">
      <c r="AF4373">
        <v>6752336</v>
      </c>
      <c r="AG4373" t="s">
        <v>265</v>
      </c>
    </row>
    <row r="4374" spans="32:33" x14ac:dyDescent="0.2">
      <c r="AF4374">
        <v>6752337</v>
      </c>
      <c r="AG4374" t="s">
        <v>265</v>
      </c>
    </row>
    <row r="4375" spans="32:33" x14ac:dyDescent="0.2">
      <c r="AF4375">
        <v>6752341</v>
      </c>
      <c r="AG4375" t="s">
        <v>265</v>
      </c>
    </row>
    <row r="4376" spans="32:33" x14ac:dyDescent="0.2">
      <c r="AF4376">
        <v>6752342</v>
      </c>
      <c r="AG4376" t="s">
        <v>265</v>
      </c>
    </row>
    <row r="4377" spans="32:33" x14ac:dyDescent="0.2">
      <c r="AF4377">
        <v>6752343</v>
      </c>
      <c r="AG4377" t="s">
        <v>265</v>
      </c>
    </row>
    <row r="4378" spans="32:33" x14ac:dyDescent="0.2">
      <c r="AF4378">
        <v>6752344</v>
      </c>
      <c r="AG4378" t="s">
        <v>265</v>
      </c>
    </row>
    <row r="4379" spans="32:33" x14ac:dyDescent="0.2">
      <c r="AF4379">
        <v>6752345</v>
      </c>
      <c r="AG4379" t="s">
        <v>265</v>
      </c>
    </row>
    <row r="4380" spans="32:33" x14ac:dyDescent="0.2">
      <c r="AF4380">
        <v>6752346</v>
      </c>
      <c r="AG4380" t="s">
        <v>265</v>
      </c>
    </row>
    <row r="4381" spans="32:33" x14ac:dyDescent="0.2">
      <c r="AF4381">
        <v>6752351</v>
      </c>
      <c r="AG4381" t="s">
        <v>265</v>
      </c>
    </row>
    <row r="4382" spans="32:33" x14ac:dyDescent="0.2">
      <c r="AF4382">
        <v>6752352</v>
      </c>
      <c r="AG4382" t="s">
        <v>265</v>
      </c>
    </row>
    <row r="4383" spans="32:33" x14ac:dyDescent="0.2">
      <c r="AF4383">
        <v>6752353</v>
      </c>
      <c r="AG4383" t="s">
        <v>265</v>
      </c>
    </row>
    <row r="4384" spans="32:33" x14ac:dyDescent="0.2">
      <c r="AF4384">
        <v>6752354</v>
      </c>
      <c r="AG4384" t="s">
        <v>265</v>
      </c>
    </row>
    <row r="4385" spans="32:33" x14ac:dyDescent="0.2">
      <c r="AF4385">
        <v>6752361</v>
      </c>
      <c r="AG4385" t="s">
        <v>265</v>
      </c>
    </row>
    <row r="4386" spans="32:33" x14ac:dyDescent="0.2">
      <c r="AF4386">
        <v>6752362</v>
      </c>
      <c r="AG4386" t="s">
        <v>265</v>
      </c>
    </row>
    <row r="4387" spans="32:33" x14ac:dyDescent="0.2">
      <c r="AF4387">
        <v>6752363</v>
      </c>
      <c r="AG4387" t="s">
        <v>265</v>
      </c>
    </row>
    <row r="4388" spans="32:33" x14ac:dyDescent="0.2">
      <c r="AF4388">
        <v>6752364</v>
      </c>
      <c r="AG4388" t="s">
        <v>265</v>
      </c>
    </row>
    <row r="4389" spans="32:33" x14ac:dyDescent="0.2">
      <c r="AF4389">
        <v>6752365</v>
      </c>
      <c r="AG4389" t="s">
        <v>265</v>
      </c>
    </row>
    <row r="4390" spans="32:33" x14ac:dyDescent="0.2">
      <c r="AF4390">
        <v>6752366</v>
      </c>
      <c r="AG4390" t="s">
        <v>265</v>
      </c>
    </row>
    <row r="4391" spans="32:33" x14ac:dyDescent="0.2">
      <c r="AF4391">
        <v>6752401</v>
      </c>
      <c r="AG4391" t="s">
        <v>265</v>
      </c>
    </row>
    <row r="4392" spans="32:33" x14ac:dyDescent="0.2">
      <c r="AF4392">
        <v>6752402</v>
      </c>
      <c r="AG4392" t="s">
        <v>265</v>
      </c>
    </row>
    <row r="4393" spans="32:33" x14ac:dyDescent="0.2">
      <c r="AF4393">
        <v>6752403</v>
      </c>
      <c r="AG4393" t="s">
        <v>265</v>
      </c>
    </row>
    <row r="4394" spans="32:33" x14ac:dyDescent="0.2">
      <c r="AF4394">
        <v>6752404</v>
      </c>
      <c r="AG4394" t="s">
        <v>265</v>
      </c>
    </row>
    <row r="4395" spans="32:33" x14ac:dyDescent="0.2">
      <c r="AF4395">
        <v>6752411</v>
      </c>
      <c r="AG4395" t="s">
        <v>265</v>
      </c>
    </row>
    <row r="4396" spans="32:33" x14ac:dyDescent="0.2">
      <c r="AF4396">
        <v>6752412</v>
      </c>
      <c r="AG4396" t="s">
        <v>265</v>
      </c>
    </row>
    <row r="4397" spans="32:33" x14ac:dyDescent="0.2">
      <c r="AF4397">
        <v>6752413</v>
      </c>
      <c r="AG4397" t="s">
        <v>265</v>
      </c>
    </row>
    <row r="4398" spans="32:33" x14ac:dyDescent="0.2">
      <c r="AF4398">
        <v>6752414</v>
      </c>
      <c r="AG4398" t="s">
        <v>265</v>
      </c>
    </row>
    <row r="4399" spans="32:33" x14ac:dyDescent="0.2">
      <c r="AF4399">
        <v>6752421</v>
      </c>
      <c r="AG4399" t="s">
        <v>265</v>
      </c>
    </row>
    <row r="4400" spans="32:33" x14ac:dyDescent="0.2">
      <c r="AF4400">
        <v>6752422</v>
      </c>
      <c r="AG4400" t="s">
        <v>265</v>
      </c>
    </row>
    <row r="4401" spans="32:33" x14ac:dyDescent="0.2">
      <c r="AF4401">
        <v>6752423</v>
      </c>
      <c r="AG4401" t="s">
        <v>265</v>
      </c>
    </row>
    <row r="4402" spans="32:33" x14ac:dyDescent="0.2">
      <c r="AF4402">
        <v>6752424</v>
      </c>
      <c r="AG4402" t="s">
        <v>265</v>
      </c>
    </row>
    <row r="4403" spans="32:33" x14ac:dyDescent="0.2">
      <c r="AF4403">
        <v>6752425</v>
      </c>
      <c r="AG4403" t="s">
        <v>265</v>
      </c>
    </row>
    <row r="4404" spans="32:33" x14ac:dyDescent="0.2">
      <c r="AF4404">
        <v>6752426</v>
      </c>
      <c r="AG4404" t="s">
        <v>265</v>
      </c>
    </row>
    <row r="4405" spans="32:33" x14ac:dyDescent="0.2">
      <c r="AF4405">
        <v>6752431</v>
      </c>
      <c r="AG4405" t="s">
        <v>265</v>
      </c>
    </row>
    <row r="4406" spans="32:33" x14ac:dyDescent="0.2">
      <c r="AF4406">
        <v>6752432</v>
      </c>
      <c r="AG4406" t="s">
        <v>265</v>
      </c>
    </row>
    <row r="4407" spans="32:33" x14ac:dyDescent="0.2">
      <c r="AF4407">
        <v>6752433</v>
      </c>
      <c r="AG4407" t="s">
        <v>265</v>
      </c>
    </row>
    <row r="4408" spans="32:33" x14ac:dyDescent="0.2">
      <c r="AF4408">
        <v>6752434</v>
      </c>
      <c r="AG4408" t="s">
        <v>265</v>
      </c>
    </row>
    <row r="4409" spans="32:33" x14ac:dyDescent="0.2">
      <c r="AF4409">
        <v>6752441</v>
      </c>
      <c r="AG4409" t="s">
        <v>265</v>
      </c>
    </row>
    <row r="4410" spans="32:33" x14ac:dyDescent="0.2">
      <c r="AF4410">
        <v>6752442</v>
      </c>
      <c r="AG4410" t="s">
        <v>265</v>
      </c>
    </row>
    <row r="4411" spans="32:33" x14ac:dyDescent="0.2">
      <c r="AF4411">
        <v>6752443</v>
      </c>
      <c r="AG4411" t="s">
        <v>265</v>
      </c>
    </row>
    <row r="4412" spans="32:33" x14ac:dyDescent="0.2">
      <c r="AF4412">
        <v>6752444</v>
      </c>
      <c r="AG4412" t="s">
        <v>265</v>
      </c>
    </row>
    <row r="4413" spans="32:33" x14ac:dyDescent="0.2">
      <c r="AF4413">
        <v>6752445</v>
      </c>
      <c r="AG4413" t="s">
        <v>265</v>
      </c>
    </row>
    <row r="4414" spans="32:33" x14ac:dyDescent="0.2">
      <c r="AF4414">
        <v>6752451</v>
      </c>
      <c r="AG4414" t="s">
        <v>265</v>
      </c>
    </row>
    <row r="4415" spans="32:33" x14ac:dyDescent="0.2">
      <c r="AF4415">
        <v>6752452</v>
      </c>
      <c r="AG4415" t="s">
        <v>265</v>
      </c>
    </row>
    <row r="4416" spans="32:33" x14ac:dyDescent="0.2">
      <c r="AF4416">
        <v>6752453</v>
      </c>
      <c r="AG4416" t="s">
        <v>265</v>
      </c>
    </row>
    <row r="4417" spans="32:33" x14ac:dyDescent="0.2">
      <c r="AF4417">
        <v>6752454</v>
      </c>
      <c r="AG4417" t="s">
        <v>265</v>
      </c>
    </row>
    <row r="4418" spans="32:33" x14ac:dyDescent="0.2">
      <c r="AF4418">
        <v>6752455</v>
      </c>
      <c r="AG4418" t="s">
        <v>265</v>
      </c>
    </row>
    <row r="4419" spans="32:33" x14ac:dyDescent="0.2">
      <c r="AF4419">
        <v>6752456</v>
      </c>
      <c r="AG4419" t="s">
        <v>265</v>
      </c>
    </row>
    <row r="4420" spans="32:33" x14ac:dyDescent="0.2">
      <c r="AF4420">
        <v>6752461</v>
      </c>
      <c r="AG4420" t="s">
        <v>265</v>
      </c>
    </row>
    <row r="4421" spans="32:33" x14ac:dyDescent="0.2">
      <c r="AF4421">
        <v>6752462</v>
      </c>
      <c r="AG4421" t="s">
        <v>265</v>
      </c>
    </row>
    <row r="4422" spans="32:33" x14ac:dyDescent="0.2">
      <c r="AF4422">
        <v>6752463</v>
      </c>
      <c r="AG4422" t="s">
        <v>265</v>
      </c>
    </row>
    <row r="4423" spans="32:33" x14ac:dyDescent="0.2">
      <c r="AF4423">
        <v>6752464</v>
      </c>
      <c r="AG4423" t="s">
        <v>265</v>
      </c>
    </row>
    <row r="4424" spans="32:33" x14ac:dyDescent="0.2">
      <c r="AF4424">
        <v>6752465</v>
      </c>
      <c r="AG4424" t="s">
        <v>265</v>
      </c>
    </row>
    <row r="4425" spans="32:33" x14ac:dyDescent="0.2">
      <c r="AF4425">
        <v>6760000</v>
      </c>
      <c r="AG4425" t="s">
        <v>261</v>
      </c>
    </row>
    <row r="4426" spans="32:33" x14ac:dyDescent="0.2">
      <c r="AF4426">
        <v>6760001</v>
      </c>
      <c r="AG4426" t="s">
        <v>261</v>
      </c>
    </row>
    <row r="4427" spans="32:33" x14ac:dyDescent="0.2">
      <c r="AF4427">
        <v>6760002</v>
      </c>
      <c r="AG4427" t="s">
        <v>261</v>
      </c>
    </row>
    <row r="4428" spans="32:33" x14ac:dyDescent="0.2">
      <c r="AF4428">
        <v>6760003</v>
      </c>
      <c r="AG4428" t="s">
        <v>261</v>
      </c>
    </row>
    <row r="4429" spans="32:33" x14ac:dyDescent="0.2">
      <c r="AF4429">
        <v>6760004</v>
      </c>
      <c r="AG4429" t="s">
        <v>261</v>
      </c>
    </row>
    <row r="4430" spans="32:33" x14ac:dyDescent="0.2">
      <c r="AF4430">
        <v>6760005</v>
      </c>
      <c r="AG4430" t="s">
        <v>261</v>
      </c>
    </row>
    <row r="4431" spans="32:33" x14ac:dyDescent="0.2">
      <c r="AF4431">
        <v>6760006</v>
      </c>
      <c r="AG4431" t="s">
        <v>261</v>
      </c>
    </row>
    <row r="4432" spans="32:33" x14ac:dyDescent="0.2">
      <c r="AF4432">
        <v>6760007</v>
      </c>
      <c r="AG4432" t="s">
        <v>261</v>
      </c>
    </row>
    <row r="4433" spans="32:33" x14ac:dyDescent="0.2">
      <c r="AF4433">
        <v>6760008</v>
      </c>
      <c r="AG4433" t="s">
        <v>261</v>
      </c>
    </row>
    <row r="4434" spans="32:33" x14ac:dyDescent="0.2">
      <c r="AF4434">
        <v>6760011</v>
      </c>
      <c r="AG4434" t="s">
        <v>261</v>
      </c>
    </row>
    <row r="4435" spans="32:33" x14ac:dyDescent="0.2">
      <c r="AF4435">
        <v>6760012</v>
      </c>
      <c r="AG4435" t="s">
        <v>261</v>
      </c>
    </row>
    <row r="4436" spans="32:33" x14ac:dyDescent="0.2">
      <c r="AF4436">
        <v>6760013</v>
      </c>
      <c r="AG4436" t="s">
        <v>261</v>
      </c>
    </row>
    <row r="4437" spans="32:33" x14ac:dyDescent="0.2">
      <c r="AF4437">
        <v>6760014</v>
      </c>
      <c r="AG4437" t="s">
        <v>261</v>
      </c>
    </row>
    <row r="4438" spans="32:33" x14ac:dyDescent="0.2">
      <c r="AF4438">
        <v>6760015</v>
      </c>
      <c r="AG4438" t="s">
        <v>261</v>
      </c>
    </row>
    <row r="4439" spans="32:33" x14ac:dyDescent="0.2">
      <c r="AF4439">
        <v>6760016</v>
      </c>
      <c r="AG4439" t="s">
        <v>261</v>
      </c>
    </row>
    <row r="4440" spans="32:33" x14ac:dyDescent="0.2">
      <c r="AF4440">
        <v>6760017</v>
      </c>
      <c r="AG4440" t="s">
        <v>261</v>
      </c>
    </row>
    <row r="4441" spans="32:33" x14ac:dyDescent="0.2">
      <c r="AF4441">
        <v>6760018</v>
      </c>
      <c r="AG4441" t="s">
        <v>261</v>
      </c>
    </row>
    <row r="4442" spans="32:33" x14ac:dyDescent="0.2">
      <c r="AF4442">
        <v>6760019</v>
      </c>
      <c r="AG4442" t="s">
        <v>261</v>
      </c>
    </row>
    <row r="4443" spans="32:33" x14ac:dyDescent="0.2">
      <c r="AF4443">
        <v>6760021</v>
      </c>
      <c r="AG4443" t="s">
        <v>261</v>
      </c>
    </row>
    <row r="4444" spans="32:33" x14ac:dyDescent="0.2">
      <c r="AF4444">
        <v>6760022</v>
      </c>
      <c r="AG4444" t="s">
        <v>261</v>
      </c>
    </row>
    <row r="4445" spans="32:33" x14ac:dyDescent="0.2">
      <c r="AF4445">
        <v>6760023</v>
      </c>
      <c r="AG4445" t="s">
        <v>261</v>
      </c>
    </row>
    <row r="4446" spans="32:33" x14ac:dyDescent="0.2">
      <c r="AF4446">
        <v>6760024</v>
      </c>
      <c r="AG4446" t="s">
        <v>261</v>
      </c>
    </row>
    <row r="4447" spans="32:33" x14ac:dyDescent="0.2">
      <c r="AF4447">
        <v>6760025</v>
      </c>
      <c r="AG4447" t="s">
        <v>261</v>
      </c>
    </row>
    <row r="4448" spans="32:33" x14ac:dyDescent="0.2">
      <c r="AF4448">
        <v>6760026</v>
      </c>
      <c r="AG4448" t="s">
        <v>261</v>
      </c>
    </row>
    <row r="4449" spans="32:33" x14ac:dyDescent="0.2">
      <c r="AF4449">
        <v>6760027</v>
      </c>
      <c r="AG4449" t="s">
        <v>261</v>
      </c>
    </row>
    <row r="4450" spans="32:33" x14ac:dyDescent="0.2">
      <c r="AF4450">
        <v>6760028</v>
      </c>
      <c r="AG4450" t="s">
        <v>261</v>
      </c>
    </row>
    <row r="4451" spans="32:33" x14ac:dyDescent="0.2">
      <c r="AF4451">
        <v>6760031</v>
      </c>
      <c r="AG4451" t="s">
        <v>261</v>
      </c>
    </row>
    <row r="4452" spans="32:33" x14ac:dyDescent="0.2">
      <c r="AF4452">
        <v>6760032</v>
      </c>
      <c r="AG4452" t="s">
        <v>261</v>
      </c>
    </row>
    <row r="4453" spans="32:33" x14ac:dyDescent="0.2">
      <c r="AF4453">
        <v>6760033</v>
      </c>
      <c r="AG4453" t="s">
        <v>261</v>
      </c>
    </row>
    <row r="4454" spans="32:33" x14ac:dyDescent="0.2">
      <c r="AF4454">
        <v>6760034</v>
      </c>
      <c r="AG4454" t="s">
        <v>261</v>
      </c>
    </row>
    <row r="4455" spans="32:33" x14ac:dyDescent="0.2">
      <c r="AF4455">
        <v>6760035</v>
      </c>
      <c r="AG4455" t="s">
        <v>261</v>
      </c>
    </row>
    <row r="4456" spans="32:33" x14ac:dyDescent="0.2">
      <c r="AF4456">
        <v>6760036</v>
      </c>
      <c r="AG4456" t="s">
        <v>261</v>
      </c>
    </row>
    <row r="4457" spans="32:33" x14ac:dyDescent="0.2">
      <c r="AF4457">
        <v>6760037</v>
      </c>
      <c r="AG4457" t="s">
        <v>261</v>
      </c>
    </row>
    <row r="4458" spans="32:33" x14ac:dyDescent="0.2">
      <c r="AF4458">
        <v>6760038</v>
      </c>
      <c r="AG4458" t="s">
        <v>261</v>
      </c>
    </row>
    <row r="4459" spans="32:33" x14ac:dyDescent="0.2">
      <c r="AF4459">
        <v>6760041</v>
      </c>
      <c r="AG4459" t="s">
        <v>261</v>
      </c>
    </row>
    <row r="4460" spans="32:33" x14ac:dyDescent="0.2">
      <c r="AF4460">
        <v>6760042</v>
      </c>
      <c r="AG4460" t="s">
        <v>261</v>
      </c>
    </row>
    <row r="4461" spans="32:33" x14ac:dyDescent="0.2">
      <c r="AF4461">
        <v>6760043</v>
      </c>
      <c r="AG4461" t="s">
        <v>261</v>
      </c>
    </row>
    <row r="4462" spans="32:33" x14ac:dyDescent="0.2">
      <c r="AF4462">
        <v>6760044</v>
      </c>
      <c r="AG4462" t="s">
        <v>261</v>
      </c>
    </row>
    <row r="4463" spans="32:33" x14ac:dyDescent="0.2">
      <c r="AF4463">
        <v>6760045</v>
      </c>
      <c r="AG4463" t="s">
        <v>261</v>
      </c>
    </row>
    <row r="4464" spans="32:33" x14ac:dyDescent="0.2">
      <c r="AF4464">
        <v>6760046</v>
      </c>
      <c r="AG4464" t="s">
        <v>261</v>
      </c>
    </row>
    <row r="4465" spans="32:33" x14ac:dyDescent="0.2">
      <c r="AF4465">
        <v>6760047</v>
      </c>
      <c r="AG4465" t="s">
        <v>261</v>
      </c>
    </row>
    <row r="4466" spans="32:33" x14ac:dyDescent="0.2">
      <c r="AF4466">
        <v>6760048</v>
      </c>
      <c r="AG4466" t="s">
        <v>261</v>
      </c>
    </row>
    <row r="4467" spans="32:33" x14ac:dyDescent="0.2">
      <c r="AF4467">
        <v>6760049</v>
      </c>
      <c r="AG4467" t="s">
        <v>261</v>
      </c>
    </row>
    <row r="4468" spans="32:33" x14ac:dyDescent="0.2">
      <c r="AF4468">
        <v>6760051</v>
      </c>
      <c r="AG4468" t="s">
        <v>261</v>
      </c>
    </row>
    <row r="4469" spans="32:33" x14ac:dyDescent="0.2">
      <c r="AF4469">
        <v>6760052</v>
      </c>
      <c r="AG4469" t="s">
        <v>261</v>
      </c>
    </row>
    <row r="4470" spans="32:33" x14ac:dyDescent="0.2">
      <c r="AF4470">
        <v>6760053</v>
      </c>
      <c r="AG4470" t="s">
        <v>261</v>
      </c>
    </row>
    <row r="4471" spans="32:33" x14ac:dyDescent="0.2">
      <c r="AF4471">
        <v>6760054</v>
      </c>
      <c r="AG4471" t="s">
        <v>261</v>
      </c>
    </row>
    <row r="4472" spans="32:33" x14ac:dyDescent="0.2">
      <c r="AF4472">
        <v>6760055</v>
      </c>
      <c r="AG4472" t="s">
        <v>261</v>
      </c>
    </row>
    <row r="4473" spans="32:33" x14ac:dyDescent="0.2">
      <c r="AF4473">
        <v>6760056</v>
      </c>
      <c r="AG4473" t="s">
        <v>261</v>
      </c>
    </row>
    <row r="4474" spans="32:33" x14ac:dyDescent="0.2">
      <c r="AF4474">
        <v>6760061</v>
      </c>
      <c r="AG4474" t="s">
        <v>261</v>
      </c>
    </row>
    <row r="4475" spans="32:33" x14ac:dyDescent="0.2">
      <c r="AF4475">
        <v>6760062</v>
      </c>
      <c r="AG4475" t="s">
        <v>261</v>
      </c>
    </row>
    <row r="4476" spans="32:33" x14ac:dyDescent="0.2">
      <c r="AF4476">
        <v>6760063</v>
      </c>
      <c r="AG4476" t="s">
        <v>261</v>
      </c>
    </row>
    <row r="4477" spans="32:33" x14ac:dyDescent="0.2">
      <c r="AF4477">
        <v>6760064</v>
      </c>
      <c r="AG4477" t="s">
        <v>261</v>
      </c>
    </row>
    <row r="4478" spans="32:33" x14ac:dyDescent="0.2">
      <c r="AF4478">
        <v>6760065</v>
      </c>
      <c r="AG4478" t="s">
        <v>261</v>
      </c>
    </row>
    <row r="4479" spans="32:33" x14ac:dyDescent="0.2">
      <c r="AF4479">
        <v>6760066</v>
      </c>
      <c r="AG4479" t="s">
        <v>261</v>
      </c>
    </row>
    <row r="4480" spans="32:33" x14ac:dyDescent="0.2">
      <c r="AF4480">
        <v>6760067</v>
      </c>
      <c r="AG4480" t="s">
        <v>261</v>
      </c>
    </row>
    <row r="4481" spans="32:33" x14ac:dyDescent="0.2">
      <c r="AF4481">
        <v>6760068</v>
      </c>
      <c r="AG4481" t="s">
        <v>261</v>
      </c>
    </row>
    <row r="4482" spans="32:33" x14ac:dyDescent="0.2">
      <c r="AF4482">
        <v>6760071</v>
      </c>
      <c r="AG4482" t="s">
        <v>261</v>
      </c>
    </row>
    <row r="4483" spans="32:33" x14ac:dyDescent="0.2">
      <c r="AF4483">
        <v>6760072</v>
      </c>
      <c r="AG4483" t="s">
        <v>261</v>
      </c>
    </row>
    <row r="4484" spans="32:33" x14ac:dyDescent="0.2">
      <c r="AF4484">
        <v>6760073</v>
      </c>
      <c r="AG4484" t="s">
        <v>261</v>
      </c>
    </row>
    <row r="4485" spans="32:33" x14ac:dyDescent="0.2">
      <c r="AF4485">
        <v>6760074</v>
      </c>
      <c r="AG4485" t="s">
        <v>261</v>
      </c>
    </row>
    <row r="4486" spans="32:33" x14ac:dyDescent="0.2">
      <c r="AF4486">
        <v>6760075</v>
      </c>
      <c r="AG4486" t="s">
        <v>261</v>
      </c>
    </row>
    <row r="4487" spans="32:33" x14ac:dyDescent="0.2">
      <c r="AF4487">
        <v>6760076</v>
      </c>
      <c r="AG4487" t="s">
        <v>261</v>
      </c>
    </row>
    <row r="4488" spans="32:33" x14ac:dyDescent="0.2">
      <c r="AF4488">
        <v>6760077</v>
      </c>
      <c r="AG4488" t="s">
        <v>261</v>
      </c>
    </row>
    <row r="4489" spans="32:33" x14ac:dyDescent="0.2">
      <c r="AF4489">
        <v>6760078</v>
      </c>
      <c r="AG4489" t="s">
        <v>261</v>
      </c>
    </row>
    <row r="4490" spans="32:33" x14ac:dyDescent="0.2">
      <c r="AF4490">
        <v>6760081</v>
      </c>
      <c r="AG4490" t="s">
        <v>261</v>
      </c>
    </row>
    <row r="4491" spans="32:33" x14ac:dyDescent="0.2">
      <c r="AF4491">
        <v>6760082</v>
      </c>
      <c r="AG4491" t="s">
        <v>261</v>
      </c>
    </row>
    <row r="4492" spans="32:33" x14ac:dyDescent="0.2">
      <c r="AF4492">
        <v>6760801</v>
      </c>
      <c r="AG4492" t="s">
        <v>261</v>
      </c>
    </row>
    <row r="4493" spans="32:33" x14ac:dyDescent="0.2">
      <c r="AF4493">
        <v>6760802</v>
      </c>
      <c r="AG4493" t="s">
        <v>261</v>
      </c>
    </row>
    <row r="4494" spans="32:33" x14ac:dyDescent="0.2">
      <c r="AF4494">
        <v>6760803</v>
      </c>
      <c r="AG4494" t="s">
        <v>261</v>
      </c>
    </row>
    <row r="4495" spans="32:33" x14ac:dyDescent="0.2">
      <c r="AF4495">
        <v>6760804</v>
      </c>
      <c r="AG4495" t="s">
        <v>261</v>
      </c>
    </row>
    <row r="4496" spans="32:33" x14ac:dyDescent="0.2">
      <c r="AF4496">
        <v>6760805</v>
      </c>
      <c r="AG4496" t="s">
        <v>261</v>
      </c>
    </row>
    <row r="4497" spans="32:33" x14ac:dyDescent="0.2">
      <c r="AF4497">
        <v>6760806</v>
      </c>
      <c r="AG4497" t="s">
        <v>261</v>
      </c>
    </row>
    <row r="4498" spans="32:33" x14ac:dyDescent="0.2">
      <c r="AF4498">
        <v>6760807</v>
      </c>
      <c r="AG4498" t="s">
        <v>261</v>
      </c>
    </row>
    <row r="4499" spans="32:33" x14ac:dyDescent="0.2">
      <c r="AF4499">
        <v>6760808</v>
      </c>
      <c r="AG4499" t="s">
        <v>261</v>
      </c>
    </row>
    <row r="4500" spans="32:33" x14ac:dyDescent="0.2">
      <c r="AF4500">
        <v>6760809</v>
      </c>
      <c r="AG4500" t="s">
        <v>261</v>
      </c>
    </row>
    <row r="4501" spans="32:33" x14ac:dyDescent="0.2">
      <c r="AF4501">
        <v>6760811</v>
      </c>
      <c r="AG4501" t="s">
        <v>261</v>
      </c>
    </row>
    <row r="4502" spans="32:33" x14ac:dyDescent="0.2">
      <c r="AF4502">
        <v>6760812</v>
      </c>
      <c r="AG4502" t="s">
        <v>261</v>
      </c>
    </row>
    <row r="4503" spans="32:33" x14ac:dyDescent="0.2">
      <c r="AF4503">
        <v>6760813</v>
      </c>
      <c r="AG4503" t="s">
        <v>261</v>
      </c>
    </row>
    <row r="4504" spans="32:33" x14ac:dyDescent="0.2">
      <c r="AF4504">
        <v>6760814</v>
      </c>
      <c r="AG4504" t="s">
        <v>261</v>
      </c>
    </row>
    <row r="4505" spans="32:33" x14ac:dyDescent="0.2">
      <c r="AF4505">
        <v>6760815</v>
      </c>
      <c r="AG4505" t="s">
        <v>261</v>
      </c>
    </row>
    <row r="4506" spans="32:33" x14ac:dyDescent="0.2">
      <c r="AF4506">
        <v>6760816</v>
      </c>
      <c r="AG4506" t="s">
        <v>261</v>
      </c>
    </row>
    <row r="4507" spans="32:33" x14ac:dyDescent="0.2">
      <c r="AF4507">
        <v>6760821</v>
      </c>
      <c r="AG4507" t="s">
        <v>261</v>
      </c>
    </row>
    <row r="4508" spans="32:33" x14ac:dyDescent="0.2">
      <c r="AF4508">
        <v>6760822</v>
      </c>
      <c r="AG4508" t="s">
        <v>261</v>
      </c>
    </row>
    <row r="4509" spans="32:33" x14ac:dyDescent="0.2">
      <c r="AF4509">
        <v>6760823</v>
      </c>
      <c r="AG4509" t="s">
        <v>261</v>
      </c>
    </row>
    <row r="4510" spans="32:33" x14ac:dyDescent="0.2">
      <c r="AF4510">
        <v>6760824</v>
      </c>
      <c r="AG4510" t="s">
        <v>261</v>
      </c>
    </row>
    <row r="4511" spans="32:33" x14ac:dyDescent="0.2">
      <c r="AF4511">
        <v>6760825</v>
      </c>
      <c r="AG4511" t="s">
        <v>261</v>
      </c>
    </row>
    <row r="4512" spans="32:33" x14ac:dyDescent="0.2">
      <c r="AF4512">
        <v>6760826</v>
      </c>
      <c r="AG4512" t="s">
        <v>261</v>
      </c>
    </row>
    <row r="4513" spans="32:33" x14ac:dyDescent="0.2">
      <c r="AF4513">
        <v>6760827</v>
      </c>
      <c r="AG4513" t="s">
        <v>261</v>
      </c>
    </row>
    <row r="4514" spans="32:33" x14ac:dyDescent="0.2">
      <c r="AF4514">
        <v>6760828</v>
      </c>
      <c r="AG4514" t="s">
        <v>261</v>
      </c>
    </row>
    <row r="4515" spans="32:33" x14ac:dyDescent="0.2">
      <c r="AF4515">
        <v>6770000</v>
      </c>
      <c r="AG4515" t="s">
        <v>258</v>
      </c>
    </row>
    <row r="4516" spans="32:33" x14ac:dyDescent="0.2">
      <c r="AF4516">
        <v>6770001</v>
      </c>
      <c r="AG4516" t="s">
        <v>258</v>
      </c>
    </row>
    <row r="4517" spans="32:33" x14ac:dyDescent="0.2">
      <c r="AF4517">
        <v>6770002</v>
      </c>
      <c r="AG4517" t="s">
        <v>258</v>
      </c>
    </row>
    <row r="4518" spans="32:33" x14ac:dyDescent="0.2">
      <c r="AF4518">
        <v>6770003</v>
      </c>
      <c r="AG4518" t="s">
        <v>258</v>
      </c>
    </row>
    <row r="4519" spans="32:33" x14ac:dyDescent="0.2">
      <c r="AF4519">
        <v>6770004</v>
      </c>
      <c r="AG4519" t="s">
        <v>258</v>
      </c>
    </row>
    <row r="4520" spans="32:33" x14ac:dyDescent="0.2">
      <c r="AF4520">
        <v>6770005</v>
      </c>
      <c r="AG4520" t="s">
        <v>258</v>
      </c>
    </row>
    <row r="4521" spans="32:33" x14ac:dyDescent="0.2">
      <c r="AF4521">
        <v>6770006</v>
      </c>
      <c r="AG4521" t="s">
        <v>258</v>
      </c>
    </row>
    <row r="4522" spans="32:33" x14ac:dyDescent="0.2">
      <c r="AF4522">
        <v>6770011</v>
      </c>
      <c r="AG4522" t="s">
        <v>258</v>
      </c>
    </row>
    <row r="4523" spans="32:33" x14ac:dyDescent="0.2">
      <c r="AF4523">
        <v>6770012</v>
      </c>
      <c r="AG4523" t="s">
        <v>258</v>
      </c>
    </row>
    <row r="4524" spans="32:33" x14ac:dyDescent="0.2">
      <c r="AF4524">
        <v>6770013</v>
      </c>
      <c r="AG4524" t="s">
        <v>258</v>
      </c>
    </row>
    <row r="4525" spans="32:33" x14ac:dyDescent="0.2">
      <c r="AF4525">
        <v>6770014</v>
      </c>
      <c r="AG4525" t="s">
        <v>258</v>
      </c>
    </row>
    <row r="4526" spans="32:33" x14ac:dyDescent="0.2">
      <c r="AF4526">
        <v>6770015</v>
      </c>
      <c r="AG4526" t="s">
        <v>258</v>
      </c>
    </row>
    <row r="4527" spans="32:33" x14ac:dyDescent="0.2">
      <c r="AF4527">
        <v>6770016</v>
      </c>
      <c r="AG4527" t="s">
        <v>258</v>
      </c>
    </row>
    <row r="4528" spans="32:33" x14ac:dyDescent="0.2">
      <c r="AF4528">
        <v>6770017</v>
      </c>
      <c r="AG4528" t="s">
        <v>258</v>
      </c>
    </row>
    <row r="4529" spans="32:33" x14ac:dyDescent="0.2">
      <c r="AF4529">
        <v>6770018</v>
      </c>
      <c r="AG4529" t="s">
        <v>258</v>
      </c>
    </row>
    <row r="4530" spans="32:33" x14ac:dyDescent="0.2">
      <c r="AF4530">
        <v>6770021</v>
      </c>
      <c r="AG4530" t="s">
        <v>258</v>
      </c>
    </row>
    <row r="4531" spans="32:33" x14ac:dyDescent="0.2">
      <c r="AF4531">
        <v>6770022</v>
      </c>
      <c r="AG4531" t="s">
        <v>258</v>
      </c>
    </row>
    <row r="4532" spans="32:33" x14ac:dyDescent="0.2">
      <c r="AF4532">
        <v>6770023</v>
      </c>
      <c r="AG4532" t="s">
        <v>258</v>
      </c>
    </row>
    <row r="4533" spans="32:33" x14ac:dyDescent="0.2">
      <c r="AF4533">
        <v>6770024</v>
      </c>
      <c r="AG4533" t="s">
        <v>258</v>
      </c>
    </row>
    <row r="4534" spans="32:33" x14ac:dyDescent="0.2">
      <c r="AF4534">
        <v>6770025</v>
      </c>
      <c r="AG4534" t="s">
        <v>258</v>
      </c>
    </row>
    <row r="4535" spans="32:33" x14ac:dyDescent="0.2">
      <c r="AF4535">
        <v>6770026</v>
      </c>
      <c r="AG4535" t="s">
        <v>258</v>
      </c>
    </row>
    <row r="4536" spans="32:33" x14ac:dyDescent="0.2">
      <c r="AF4536">
        <v>6770031</v>
      </c>
      <c r="AG4536" t="s">
        <v>258</v>
      </c>
    </row>
    <row r="4537" spans="32:33" x14ac:dyDescent="0.2">
      <c r="AF4537">
        <v>6770032</v>
      </c>
      <c r="AG4537" t="s">
        <v>258</v>
      </c>
    </row>
    <row r="4538" spans="32:33" x14ac:dyDescent="0.2">
      <c r="AF4538">
        <v>6770033</v>
      </c>
      <c r="AG4538" t="s">
        <v>258</v>
      </c>
    </row>
    <row r="4539" spans="32:33" x14ac:dyDescent="0.2">
      <c r="AF4539">
        <v>6770034</v>
      </c>
      <c r="AG4539" t="s">
        <v>258</v>
      </c>
    </row>
    <row r="4540" spans="32:33" x14ac:dyDescent="0.2">
      <c r="AF4540">
        <v>6770035</v>
      </c>
      <c r="AG4540" t="s">
        <v>258</v>
      </c>
    </row>
    <row r="4541" spans="32:33" x14ac:dyDescent="0.2">
      <c r="AF4541">
        <v>6770036</v>
      </c>
      <c r="AG4541" t="s">
        <v>258</v>
      </c>
    </row>
    <row r="4542" spans="32:33" x14ac:dyDescent="0.2">
      <c r="AF4542">
        <v>6770037</v>
      </c>
      <c r="AG4542" t="s">
        <v>258</v>
      </c>
    </row>
    <row r="4543" spans="32:33" x14ac:dyDescent="0.2">
      <c r="AF4543">
        <v>6770038</v>
      </c>
      <c r="AG4543" t="s">
        <v>258</v>
      </c>
    </row>
    <row r="4544" spans="32:33" x14ac:dyDescent="0.2">
      <c r="AF4544">
        <v>6770039</v>
      </c>
      <c r="AG4544" t="s">
        <v>258</v>
      </c>
    </row>
    <row r="4545" spans="32:33" x14ac:dyDescent="0.2">
      <c r="AF4545">
        <v>6770041</v>
      </c>
      <c r="AG4545" t="s">
        <v>258</v>
      </c>
    </row>
    <row r="4546" spans="32:33" x14ac:dyDescent="0.2">
      <c r="AF4546">
        <v>6770042</v>
      </c>
      <c r="AG4546" t="s">
        <v>258</v>
      </c>
    </row>
    <row r="4547" spans="32:33" x14ac:dyDescent="0.2">
      <c r="AF4547">
        <v>6770043</v>
      </c>
      <c r="AG4547" t="s">
        <v>258</v>
      </c>
    </row>
    <row r="4548" spans="32:33" x14ac:dyDescent="0.2">
      <c r="AF4548">
        <v>6770044</v>
      </c>
      <c r="AG4548" t="s">
        <v>258</v>
      </c>
    </row>
    <row r="4549" spans="32:33" x14ac:dyDescent="0.2">
      <c r="AF4549">
        <v>6770051</v>
      </c>
      <c r="AG4549" t="s">
        <v>258</v>
      </c>
    </row>
    <row r="4550" spans="32:33" x14ac:dyDescent="0.2">
      <c r="AF4550">
        <v>6770052</v>
      </c>
      <c r="AG4550" t="s">
        <v>258</v>
      </c>
    </row>
    <row r="4551" spans="32:33" x14ac:dyDescent="0.2">
      <c r="AF4551">
        <v>6770053</v>
      </c>
      <c r="AG4551" t="s">
        <v>258</v>
      </c>
    </row>
    <row r="4552" spans="32:33" x14ac:dyDescent="0.2">
      <c r="AF4552">
        <v>6770054</v>
      </c>
      <c r="AG4552" t="s">
        <v>258</v>
      </c>
    </row>
    <row r="4553" spans="32:33" x14ac:dyDescent="0.2">
      <c r="AF4553">
        <v>6770055</v>
      </c>
      <c r="AG4553" t="s">
        <v>258</v>
      </c>
    </row>
    <row r="4554" spans="32:33" x14ac:dyDescent="0.2">
      <c r="AF4554">
        <v>6770056</v>
      </c>
      <c r="AG4554" t="s">
        <v>258</v>
      </c>
    </row>
    <row r="4555" spans="32:33" x14ac:dyDescent="0.2">
      <c r="AF4555">
        <v>6770057</v>
      </c>
      <c r="AG4555" t="s">
        <v>258</v>
      </c>
    </row>
    <row r="4556" spans="32:33" x14ac:dyDescent="0.2">
      <c r="AF4556">
        <v>6770061</v>
      </c>
      <c r="AG4556" t="s">
        <v>258</v>
      </c>
    </row>
    <row r="4557" spans="32:33" x14ac:dyDescent="0.2">
      <c r="AF4557">
        <v>6770062</v>
      </c>
      <c r="AG4557" t="s">
        <v>258</v>
      </c>
    </row>
    <row r="4558" spans="32:33" x14ac:dyDescent="0.2">
      <c r="AF4558">
        <v>6770063</v>
      </c>
      <c r="AG4558" t="s">
        <v>258</v>
      </c>
    </row>
    <row r="4559" spans="32:33" x14ac:dyDescent="0.2">
      <c r="AF4559">
        <v>6770064</v>
      </c>
      <c r="AG4559" t="s">
        <v>258</v>
      </c>
    </row>
    <row r="4560" spans="32:33" x14ac:dyDescent="0.2">
      <c r="AF4560">
        <v>6770065</v>
      </c>
      <c r="AG4560" t="s">
        <v>258</v>
      </c>
    </row>
    <row r="4561" spans="32:33" x14ac:dyDescent="0.2">
      <c r="AF4561">
        <v>6770066</v>
      </c>
      <c r="AG4561" t="s">
        <v>258</v>
      </c>
    </row>
    <row r="4562" spans="32:33" x14ac:dyDescent="0.2">
      <c r="AF4562">
        <v>6770067</v>
      </c>
      <c r="AG4562" t="s">
        <v>258</v>
      </c>
    </row>
    <row r="4563" spans="32:33" x14ac:dyDescent="0.2">
      <c r="AF4563">
        <v>6770068</v>
      </c>
      <c r="AG4563" t="s">
        <v>258</v>
      </c>
    </row>
    <row r="4564" spans="32:33" x14ac:dyDescent="0.2">
      <c r="AF4564">
        <v>6770069</v>
      </c>
      <c r="AG4564" t="s">
        <v>258</v>
      </c>
    </row>
    <row r="4565" spans="32:33" x14ac:dyDescent="0.2">
      <c r="AF4565">
        <v>6770101</v>
      </c>
      <c r="AG4565" t="s">
        <v>276</v>
      </c>
    </row>
    <row r="4566" spans="32:33" x14ac:dyDescent="0.2">
      <c r="AF4566">
        <v>6770102</v>
      </c>
      <c r="AG4566" t="s">
        <v>276</v>
      </c>
    </row>
    <row r="4567" spans="32:33" x14ac:dyDescent="0.2">
      <c r="AF4567">
        <v>6770103</v>
      </c>
      <c r="AG4567" t="s">
        <v>276</v>
      </c>
    </row>
    <row r="4568" spans="32:33" x14ac:dyDescent="0.2">
      <c r="AF4568">
        <v>6770104</v>
      </c>
      <c r="AG4568" t="s">
        <v>276</v>
      </c>
    </row>
    <row r="4569" spans="32:33" x14ac:dyDescent="0.2">
      <c r="AF4569">
        <v>6770105</v>
      </c>
      <c r="AG4569" t="s">
        <v>276</v>
      </c>
    </row>
    <row r="4570" spans="32:33" x14ac:dyDescent="0.2">
      <c r="AF4570">
        <v>6770111</v>
      </c>
      <c r="AG4570" t="s">
        <v>276</v>
      </c>
    </row>
    <row r="4571" spans="32:33" x14ac:dyDescent="0.2">
      <c r="AF4571">
        <v>6770112</v>
      </c>
      <c r="AG4571" t="s">
        <v>276</v>
      </c>
    </row>
    <row r="4572" spans="32:33" x14ac:dyDescent="0.2">
      <c r="AF4572">
        <v>6770113</v>
      </c>
      <c r="AG4572" t="s">
        <v>276</v>
      </c>
    </row>
    <row r="4573" spans="32:33" x14ac:dyDescent="0.2">
      <c r="AF4573">
        <v>6770114</v>
      </c>
      <c r="AG4573" t="s">
        <v>276</v>
      </c>
    </row>
    <row r="4574" spans="32:33" x14ac:dyDescent="0.2">
      <c r="AF4574">
        <v>6770121</v>
      </c>
      <c r="AG4574" t="s">
        <v>276</v>
      </c>
    </row>
    <row r="4575" spans="32:33" x14ac:dyDescent="0.2">
      <c r="AF4575">
        <v>6770122</v>
      </c>
      <c r="AG4575" t="s">
        <v>276</v>
      </c>
    </row>
    <row r="4576" spans="32:33" x14ac:dyDescent="0.2">
      <c r="AF4576">
        <v>6770131</v>
      </c>
      <c r="AG4576" t="s">
        <v>276</v>
      </c>
    </row>
    <row r="4577" spans="32:33" x14ac:dyDescent="0.2">
      <c r="AF4577">
        <v>6770132</v>
      </c>
      <c r="AG4577" t="s">
        <v>276</v>
      </c>
    </row>
    <row r="4578" spans="32:33" x14ac:dyDescent="0.2">
      <c r="AF4578">
        <v>6780000</v>
      </c>
      <c r="AG4578" t="s">
        <v>254</v>
      </c>
    </row>
    <row r="4579" spans="32:33" x14ac:dyDescent="0.2">
      <c r="AF4579">
        <v>6780001</v>
      </c>
      <c r="AG4579" t="s">
        <v>254</v>
      </c>
    </row>
    <row r="4580" spans="32:33" x14ac:dyDescent="0.2">
      <c r="AF4580">
        <v>6780002</v>
      </c>
      <c r="AG4580" t="s">
        <v>254</v>
      </c>
    </row>
    <row r="4581" spans="32:33" x14ac:dyDescent="0.2">
      <c r="AF4581">
        <v>6780003</v>
      </c>
      <c r="AG4581" t="s">
        <v>254</v>
      </c>
    </row>
    <row r="4582" spans="32:33" x14ac:dyDescent="0.2">
      <c r="AF4582">
        <v>6780004</v>
      </c>
      <c r="AG4582" t="s">
        <v>254</v>
      </c>
    </row>
    <row r="4583" spans="32:33" x14ac:dyDescent="0.2">
      <c r="AF4583">
        <v>6780005</v>
      </c>
      <c r="AG4583" t="s">
        <v>254</v>
      </c>
    </row>
    <row r="4584" spans="32:33" x14ac:dyDescent="0.2">
      <c r="AF4584">
        <v>6780006</v>
      </c>
      <c r="AG4584" t="s">
        <v>254</v>
      </c>
    </row>
    <row r="4585" spans="32:33" x14ac:dyDescent="0.2">
      <c r="AF4585">
        <v>6780007</v>
      </c>
      <c r="AG4585" t="s">
        <v>254</v>
      </c>
    </row>
    <row r="4586" spans="32:33" x14ac:dyDescent="0.2">
      <c r="AF4586">
        <v>6780008</v>
      </c>
      <c r="AG4586" t="s">
        <v>254</v>
      </c>
    </row>
    <row r="4587" spans="32:33" x14ac:dyDescent="0.2">
      <c r="AF4587">
        <v>6780011</v>
      </c>
      <c r="AG4587" t="s">
        <v>254</v>
      </c>
    </row>
    <row r="4588" spans="32:33" x14ac:dyDescent="0.2">
      <c r="AF4588">
        <v>6780012</v>
      </c>
      <c r="AG4588" t="s">
        <v>254</v>
      </c>
    </row>
    <row r="4589" spans="32:33" x14ac:dyDescent="0.2">
      <c r="AF4589">
        <v>6780021</v>
      </c>
      <c r="AG4589" t="s">
        <v>254</v>
      </c>
    </row>
    <row r="4590" spans="32:33" x14ac:dyDescent="0.2">
      <c r="AF4590">
        <v>6780022</v>
      </c>
      <c r="AG4590" t="s">
        <v>254</v>
      </c>
    </row>
    <row r="4591" spans="32:33" x14ac:dyDescent="0.2">
      <c r="AF4591">
        <v>6780023</v>
      </c>
      <c r="AG4591" t="s">
        <v>254</v>
      </c>
    </row>
    <row r="4592" spans="32:33" x14ac:dyDescent="0.2">
      <c r="AF4592">
        <v>6780024</v>
      </c>
      <c r="AG4592" t="s">
        <v>254</v>
      </c>
    </row>
    <row r="4593" spans="32:33" x14ac:dyDescent="0.2">
      <c r="AF4593">
        <v>6780025</v>
      </c>
      <c r="AG4593" t="s">
        <v>254</v>
      </c>
    </row>
    <row r="4594" spans="32:33" x14ac:dyDescent="0.2">
      <c r="AF4594">
        <v>6780031</v>
      </c>
      <c r="AG4594" t="s">
        <v>254</v>
      </c>
    </row>
    <row r="4595" spans="32:33" x14ac:dyDescent="0.2">
      <c r="AF4595">
        <v>6780041</v>
      </c>
      <c r="AG4595" t="s">
        <v>254</v>
      </c>
    </row>
    <row r="4596" spans="32:33" x14ac:dyDescent="0.2">
      <c r="AF4596">
        <v>6780042</v>
      </c>
      <c r="AG4596" t="s">
        <v>254</v>
      </c>
    </row>
    <row r="4597" spans="32:33" x14ac:dyDescent="0.2">
      <c r="AF4597">
        <v>6780043</v>
      </c>
      <c r="AG4597" t="s">
        <v>254</v>
      </c>
    </row>
    <row r="4598" spans="32:33" x14ac:dyDescent="0.2">
      <c r="AF4598">
        <v>6780044</v>
      </c>
      <c r="AG4598" t="s">
        <v>254</v>
      </c>
    </row>
    <row r="4599" spans="32:33" x14ac:dyDescent="0.2">
      <c r="AF4599">
        <v>6780051</v>
      </c>
      <c r="AG4599" t="s">
        <v>254</v>
      </c>
    </row>
    <row r="4600" spans="32:33" x14ac:dyDescent="0.2">
      <c r="AF4600">
        <v>6780052</v>
      </c>
      <c r="AG4600" t="s">
        <v>254</v>
      </c>
    </row>
    <row r="4601" spans="32:33" x14ac:dyDescent="0.2">
      <c r="AF4601">
        <v>6780053</v>
      </c>
      <c r="AG4601" t="s">
        <v>254</v>
      </c>
    </row>
    <row r="4602" spans="32:33" x14ac:dyDescent="0.2">
      <c r="AF4602">
        <v>6780054</v>
      </c>
      <c r="AG4602" t="s">
        <v>254</v>
      </c>
    </row>
    <row r="4603" spans="32:33" x14ac:dyDescent="0.2">
      <c r="AF4603">
        <v>6780055</v>
      </c>
      <c r="AG4603" t="s">
        <v>254</v>
      </c>
    </row>
    <row r="4604" spans="32:33" x14ac:dyDescent="0.2">
      <c r="AF4604">
        <v>6780056</v>
      </c>
      <c r="AG4604" t="s">
        <v>254</v>
      </c>
    </row>
    <row r="4605" spans="32:33" x14ac:dyDescent="0.2">
      <c r="AF4605">
        <v>6780061</v>
      </c>
      <c r="AG4605" t="s">
        <v>254</v>
      </c>
    </row>
    <row r="4606" spans="32:33" x14ac:dyDescent="0.2">
      <c r="AF4606">
        <v>6780062</v>
      </c>
      <c r="AG4606" t="s">
        <v>254</v>
      </c>
    </row>
    <row r="4607" spans="32:33" x14ac:dyDescent="0.2">
      <c r="AF4607">
        <v>6780063</v>
      </c>
      <c r="AG4607" t="s">
        <v>254</v>
      </c>
    </row>
    <row r="4608" spans="32:33" x14ac:dyDescent="0.2">
      <c r="AF4608">
        <v>6780064</v>
      </c>
      <c r="AG4608" t="s">
        <v>254</v>
      </c>
    </row>
    <row r="4609" spans="32:33" x14ac:dyDescent="0.2">
      <c r="AF4609">
        <v>6780065</v>
      </c>
      <c r="AG4609" t="s">
        <v>254</v>
      </c>
    </row>
    <row r="4610" spans="32:33" x14ac:dyDescent="0.2">
      <c r="AF4610">
        <v>6780066</v>
      </c>
      <c r="AG4610" t="s">
        <v>254</v>
      </c>
    </row>
    <row r="4611" spans="32:33" x14ac:dyDescent="0.2">
      <c r="AF4611">
        <v>6780067</v>
      </c>
      <c r="AG4611" t="s">
        <v>254</v>
      </c>
    </row>
    <row r="4612" spans="32:33" x14ac:dyDescent="0.2">
      <c r="AF4612">
        <v>6780071</v>
      </c>
      <c r="AG4612" t="s">
        <v>254</v>
      </c>
    </row>
    <row r="4613" spans="32:33" x14ac:dyDescent="0.2">
      <c r="AF4613">
        <v>6780072</v>
      </c>
      <c r="AG4613" t="s">
        <v>254</v>
      </c>
    </row>
    <row r="4614" spans="32:33" x14ac:dyDescent="0.2">
      <c r="AF4614">
        <v>6780073</v>
      </c>
      <c r="AG4614" t="s">
        <v>254</v>
      </c>
    </row>
    <row r="4615" spans="32:33" x14ac:dyDescent="0.2">
      <c r="AF4615">
        <v>6780074</v>
      </c>
      <c r="AG4615" t="s">
        <v>254</v>
      </c>
    </row>
    <row r="4616" spans="32:33" x14ac:dyDescent="0.2">
      <c r="AF4616">
        <v>6780081</v>
      </c>
      <c r="AG4616" t="s">
        <v>254</v>
      </c>
    </row>
    <row r="4617" spans="32:33" x14ac:dyDescent="0.2">
      <c r="AF4617">
        <v>6780081</v>
      </c>
      <c r="AG4617" t="s">
        <v>254</v>
      </c>
    </row>
    <row r="4618" spans="32:33" x14ac:dyDescent="0.2">
      <c r="AF4618">
        <v>6780081</v>
      </c>
      <c r="AG4618" t="s">
        <v>254</v>
      </c>
    </row>
    <row r="4619" spans="32:33" x14ac:dyDescent="0.2">
      <c r="AF4619">
        <v>6780081</v>
      </c>
      <c r="AG4619" t="s">
        <v>254</v>
      </c>
    </row>
    <row r="4620" spans="32:33" x14ac:dyDescent="0.2">
      <c r="AF4620">
        <v>6780081</v>
      </c>
      <c r="AG4620" t="s">
        <v>254</v>
      </c>
    </row>
    <row r="4621" spans="32:33" x14ac:dyDescent="0.2">
      <c r="AF4621">
        <v>6780081</v>
      </c>
      <c r="AG4621" t="s">
        <v>254</v>
      </c>
    </row>
    <row r="4622" spans="32:33" x14ac:dyDescent="0.2">
      <c r="AF4622">
        <v>6780082</v>
      </c>
      <c r="AG4622" t="s">
        <v>254</v>
      </c>
    </row>
    <row r="4623" spans="32:33" x14ac:dyDescent="0.2">
      <c r="AF4623">
        <v>6780082</v>
      </c>
      <c r="AG4623" t="s">
        <v>254</v>
      </c>
    </row>
    <row r="4624" spans="32:33" x14ac:dyDescent="0.2">
      <c r="AF4624">
        <v>6780082</v>
      </c>
      <c r="AG4624" t="s">
        <v>254</v>
      </c>
    </row>
    <row r="4625" spans="32:33" x14ac:dyDescent="0.2">
      <c r="AF4625">
        <v>6780082</v>
      </c>
      <c r="AG4625" t="s">
        <v>254</v>
      </c>
    </row>
    <row r="4626" spans="32:33" x14ac:dyDescent="0.2">
      <c r="AF4626">
        <v>6780082</v>
      </c>
      <c r="AG4626" t="s">
        <v>254</v>
      </c>
    </row>
    <row r="4627" spans="32:33" x14ac:dyDescent="0.2">
      <c r="AF4627">
        <v>6780082</v>
      </c>
      <c r="AG4627" t="s">
        <v>254</v>
      </c>
    </row>
    <row r="4628" spans="32:33" x14ac:dyDescent="0.2">
      <c r="AF4628">
        <v>6780091</v>
      </c>
      <c r="AG4628" t="s">
        <v>254</v>
      </c>
    </row>
    <row r="4629" spans="32:33" x14ac:dyDescent="0.2">
      <c r="AF4629">
        <v>6780091</v>
      </c>
      <c r="AG4629" t="s">
        <v>254</v>
      </c>
    </row>
    <row r="4630" spans="32:33" x14ac:dyDescent="0.2">
      <c r="AF4630">
        <v>6780091</v>
      </c>
      <c r="AG4630" t="s">
        <v>254</v>
      </c>
    </row>
    <row r="4631" spans="32:33" x14ac:dyDescent="0.2">
      <c r="AF4631">
        <v>6780091</v>
      </c>
      <c r="AG4631" t="s">
        <v>254</v>
      </c>
    </row>
    <row r="4632" spans="32:33" x14ac:dyDescent="0.2">
      <c r="AF4632">
        <v>6780091</v>
      </c>
      <c r="AG4632" t="s">
        <v>254</v>
      </c>
    </row>
    <row r="4633" spans="32:33" x14ac:dyDescent="0.2">
      <c r="AF4633">
        <v>6780091</v>
      </c>
      <c r="AG4633" t="s">
        <v>254</v>
      </c>
    </row>
    <row r="4634" spans="32:33" x14ac:dyDescent="0.2">
      <c r="AF4634">
        <v>6780091</v>
      </c>
      <c r="AG4634" t="s">
        <v>254</v>
      </c>
    </row>
    <row r="4635" spans="32:33" x14ac:dyDescent="0.2">
      <c r="AF4635">
        <v>6780091</v>
      </c>
      <c r="AG4635" t="s">
        <v>254</v>
      </c>
    </row>
    <row r="4636" spans="32:33" x14ac:dyDescent="0.2">
      <c r="AF4636">
        <v>6780091</v>
      </c>
      <c r="AG4636" t="s">
        <v>254</v>
      </c>
    </row>
    <row r="4637" spans="32:33" x14ac:dyDescent="0.2">
      <c r="AF4637">
        <v>6780091</v>
      </c>
      <c r="AG4637" t="s">
        <v>254</v>
      </c>
    </row>
    <row r="4638" spans="32:33" x14ac:dyDescent="0.2">
      <c r="AF4638">
        <v>6780091</v>
      </c>
      <c r="AG4638" t="s">
        <v>254</v>
      </c>
    </row>
    <row r="4639" spans="32:33" x14ac:dyDescent="0.2">
      <c r="AF4639">
        <v>6780092</v>
      </c>
      <c r="AG4639" t="s">
        <v>254</v>
      </c>
    </row>
    <row r="4640" spans="32:33" x14ac:dyDescent="0.2">
      <c r="AF4640">
        <v>6780092</v>
      </c>
      <c r="AG4640" t="s">
        <v>254</v>
      </c>
    </row>
    <row r="4641" spans="32:33" x14ac:dyDescent="0.2">
      <c r="AF4641">
        <v>6780092</v>
      </c>
      <c r="AG4641" t="s">
        <v>254</v>
      </c>
    </row>
    <row r="4642" spans="32:33" x14ac:dyDescent="0.2">
      <c r="AF4642">
        <v>6780141</v>
      </c>
      <c r="AG4642" t="s">
        <v>254</v>
      </c>
    </row>
    <row r="4643" spans="32:33" x14ac:dyDescent="0.2">
      <c r="AF4643">
        <v>6780161</v>
      </c>
      <c r="AG4643" t="s">
        <v>257</v>
      </c>
    </row>
    <row r="4644" spans="32:33" x14ac:dyDescent="0.2">
      <c r="AF4644">
        <v>6780162</v>
      </c>
      <c r="AG4644" t="s">
        <v>257</v>
      </c>
    </row>
    <row r="4645" spans="32:33" x14ac:dyDescent="0.2">
      <c r="AF4645">
        <v>6780163</v>
      </c>
      <c r="AG4645" t="s">
        <v>257</v>
      </c>
    </row>
    <row r="4646" spans="32:33" x14ac:dyDescent="0.2">
      <c r="AF4646">
        <v>6780164</v>
      </c>
      <c r="AG4646" t="s">
        <v>257</v>
      </c>
    </row>
    <row r="4647" spans="32:33" x14ac:dyDescent="0.2">
      <c r="AF4647">
        <v>6780165</v>
      </c>
      <c r="AG4647" t="s">
        <v>257</v>
      </c>
    </row>
    <row r="4648" spans="32:33" x14ac:dyDescent="0.2">
      <c r="AF4648">
        <v>6780166</v>
      </c>
      <c r="AG4648" t="s">
        <v>257</v>
      </c>
    </row>
    <row r="4649" spans="32:33" x14ac:dyDescent="0.2">
      <c r="AF4649">
        <v>6780171</v>
      </c>
      <c r="AG4649" t="s">
        <v>257</v>
      </c>
    </row>
    <row r="4650" spans="32:33" x14ac:dyDescent="0.2">
      <c r="AF4650">
        <v>6780172</v>
      </c>
      <c r="AG4650" t="s">
        <v>257</v>
      </c>
    </row>
    <row r="4651" spans="32:33" x14ac:dyDescent="0.2">
      <c r="AF4651">
        <v>6780173</v>
      </c>
      <c r="AG4651" t="s">
        <v>257</v>
      </c>
    </row>
    <row r="4652" spans="32:33" x14ac:dyDescent="0.2">
      <c r="AF4652">
        <v>6780174</v>
      </c>
      <c r="AG4652" t="s">
        <v>257</v>
      </c>
    </row>
    <row r="4653" spans="32:33" x14ac:dyDescent="0.2">
      <c r="AF4653">
        <v>6780175</v>
      </c>
      <c r="AG4653" t="s">
        <v>257</v>
      </c>
    </row>
    <row r="4654" spans="32:33" x14ac:dyDescent="0.2">
      <c r="AF4654">
        <v>6780176</v>
      </c>
      <c r="AG4654" t="s">
        <v>257</v>
      </c>
    </row>
    <row r="4655" spans="32:33" x14ac:dyDescent="0.2">
      <c r="AF4655">
        <v>6780200</v>
      </c>
      <c r="AG4655" t="s">
        <v>257</v>
      </c>
    </row>
    <row r="4656" spans="32:33" x14ac:dyDescent="0.2">
      <c r="AF4656">
        <v>6780201</v>
      </c>
      <c r="AG4656" t="s">
        <v>257</v>
      </c>
    </row>
    <row r="4657" spans="32:33" x14ac:dyDescent="0.2">
      <c r="AF4657">
        <v>6780202</v>
      </c>
      <c r="AG4657" t="s">
        <v>257</v>
      </c>
    </row>
    <row r="4658" spans="32:33" x14ac:dyDescent="0.2">
      <c r="AF4658">
        <v>6780203</v>
      </c>
      <c r="AG4658" t="s">
        <v>257</v>
      </c>
    </row>
    <row r="4659" spans="32:33" x14ac:dyDescent="0.2">
      <c r="AF4659">
        <v>6780204</v>
      </c>
      <c r="AG4659" t="s">
        <v>257</v>
      </c>
    </row>
    <row r="4660" spans="32:33" x14ac:dyDescent="0.2">
      <c r="AF4660">
        <v>6780205</v>
      </c>
      <c r="AG4660" t="s">
        <v>257</v>
      </c>
    </row>
    <row r="4661" spans="32:33" x14ac:dyDescent="0.2">
      <c r="AF4661">
        <v>6780206</v>
      </c>
      <c r="AG4661" t="s">
        <v>257</v>
      </c>
    </row>
    <row r="4662" spans="32:33" x14ac:dyDescent="0.2">
      <c r="AF4662">
        <v>6780207</v>
      </c>
      <c r="AG4662" t="s">
        <v>257</v>
      </c>
    </row>
    <row r="4663" spans="32:33" x14ac:dyDescent="0.2">
      <c r="AF4663">
        <v>6780208</v>
      </c>
      <c r="AG4663" t="s">
        <v>257</v>
      </c>
    </row>
    <row r="4664" spans="32:33" x14ac:dyDescent="0.2">
      <c r="AF4664">
        <v>6780211</v>
      </c>
      <c r="AG4664" t="s">
        <v>257</v>
      </c>
    </row>
    <row r="4665" spans="32:33" x14ac:dyDescent="0.2">
      <c r="AF4665">
        <v>6780212</v>
      </c>
      <c r="AG4665" t="s">
        <v>257</v>
      </c>
    </row>
    <row r="4666" spans="32:33" x14ac:dyDescent="0.2">
      <c r="AF4666">
        <v>6780213</v>
      </c>
      <c r="AG4666" t="s">
        <v>257</v>
      </c>
    </row>
    <row r="4667" spans="32:33" x14ac:dyDescent="0.2">
      <c r="AF4667">
        <v>6780214</v>
      </c>
      <c r="AG4667" t="s">
        <v>257</v>
      </c>
    </row>
    <row r="4668" spans="32:33" x14ac:dyDescent="0.2">
      <c r="AF4668">
        <v>6780215</v>
      </c>
      <c r="AG4668" t="s">
        <v>257</v>
      </c>
    </row>
    <row r="4669" spans="32:33" x14ac:dyDescent="0.2">
      <c r="AF4669">
        <v>6780216</v>
      </c>
      <c r="AG4669" t="s">
        <v>257</v>
      </c>
    </row>
    <row r="4670" spans="32:33" x14ac:dyDescent="0.2">
      <c r="AF4670">
        <v>6780217</v>
      </c>
      <c r="AG4670" t="s">
        <v>257</v>
      </c>
    </row>
    <row r="4671" spans="32:33" x14ac:dyDescent="0.2">
      <c r="AF4671">
        <v>6780221</v>
      </c>
      <c r="AG4671" t="s">
        <v>257</v>
      </c>
    </row>
    <row r="4672" spans="32:33" x14ac:dyDescent="0.2">
      <c r="AF4672">
        <v>6780222</v>
      </c>
      <c r="AG4672" t="s">
        <v>257</v>
      </c>
    </row>
    <row r="4673" spans="32:33" x14ac:dyDescent="0.2">
      <c r="AF4673">
        <v>6780223</v>
      </c>
      <c r="AG4673" t="s">
        <v>257</v>
      </c>
    </row>
    <row r="4674" spans="32:33" x14ac:dyDescent="0.2">
      <c r="AF4674">
        <v>6780224</v>
      </c>
      <c r="AG4674" t="s">
        <v>257</v>
      </c>
    </row>
    <row r="4675" spans="32:33" x14ac:dyDescent="0.2">
      <c r="AF4675">
        <v>6780225</v>
      </c>
      <c r="AG4675" t="s">
        <v>257</v>
      </c>
    </row>
    <row r="4676" spans="32:33" x14ac:dyDescent="0.2">
      <c r="AF4676">
        <v>6780226</v>
      </c>
      <c r="AG4676" t="s">
        <v>257</v>
      </c>
    </row>
    <row r="4677" spans="32:33" x14ac:dyDescent="0.2">
      <c r="AF4677">
        <v>6780227</v>
      </c>
      <c r="AG4677" t="s">
        <v>257</v>
      </c>
    </row>
    <row r="4678" spans="32:33" x14ac:dyDescent="0.2">
      <c r="AF4678">
        <v>6780228</v>
      </c>
      <c r="AG4678" t="s">
        <v>257</v>
      </c>
    </row>
    <row r="4679" spans="32:33" x14ac:dyDescent="0.2">
      <c r="AF4679">
        <v>6780229</v>
      </c>
      <c r="AG4679" t="s">
        <v>257</v>
      </c>
    </row>
    <row r="4680" spans="32:33" x14ac:dyDescent="0.2">
      <c r="AF4680">
        <v>6780231</v>
      </c>
      <c r="AG4680" t="s">
        <v>257</v>
      </c>
    </row>
    <row r="4681" spans="32:33" x14ac:dyDescent="0.2">
      <c r="AF4681">
        <v>6780232</v>
      </c>
      <c r="AG4681" t="s">
        <v>257</v>
      </c>
    </row>
    <row r="4682" spans="32:33" x14ac:dyDescent="0.2">
      <c r="AF4682">
        <v>6780233</v>
      </c>
      <c r="AG4682" t="s">
        <v>257</v>
      </c>
    </row>
    <row r="4683" spans="32:33" x14ac:dyDescent="0.2">
      <c r="AF4683">
        <v>6780234</v>
      </c>
      <c r="AG4683" t="s">
        <v>257</v>
      </c>
    </row>
    <row r="4684" spans="32:33" x14ac:dyDescent="0.2">
      <c r="AF4684">
        <v>6780235</v>
      </c>
      <c r="AG4684" t="s">
        <v>257</v>
      </c>
    </row>
    <row r="4685" spans="32:33" x14ac:dyDescent="0.2">
      <c r="AF4685">
        <v>6780236</v>
      </c>
      <c r="AG4685" t="s">
        <v>257</v>
      </c>
    </row>
    <row r="4686" spans="32:33" x14ac:dyDescent="0.2">
      <c r="AF4686">
        <v>6780237</v>
      </c>
      <c r="AG4686" t="s">
        <v>257</v>
      </c>
    </row>
    <row r="4687" spans="32:33" x14ac:dyDescent="0.2">
      <c r="AF4687">
        <v>6780238</v>
      </c>
      <c r="AG4687" t="s">
        <v>257</v>
      </c>
    </row>
    <row r="4688" spans="32:33" x14ac:dyDescent="0.2">
      <c r="AF4688">
        <v>6780239</v>
      </c>
      <c r="AG4688" t="s">
        <v>257</v>
      </c>
    </row>
    <row r="4689" spans="32:33" x14ac:dyDescent="0.2">
      <c r="AF4689">
        <v>6780241</v>
      </c>
      <c r="AG4689" t="s">
        <v>257</v>
      </c>
    </row>
    <row r="4690" spans="32:33" x14ac:dyDescent="0.2">
      <c r="AF4690">
        <v>6780242</v>
      </c>
      <c r="AG4690" t="s">
        <v>257</v>
      </c>
    </row>
    <row r="4691" spans="32:33" x14ac:dyDescent="0.2">
      <c r="AF4691">
        <v>6780243</v>
      </c>
      <c r="AG4691" t="s">
        <v>257</v>
      </c>
    </row>
    <row r="4692" spans="32:33" x14ac:dyDescent="0.2">
      <c r="AF4692">
        <v>6780244</v>
      </c>
      <c r="AG4692" t="s">
        <v>257</v>
      </c>
    </row>
    <row r="4693" spans="32:33" x14ac:dyDescent="0.2">
      <c r="AF4693">
        <v>6780245</v>
      </c>
      <c r="AG4693" t="s">
        <v>257</v>
      </c>
    </row>
    <row r="4694" spans="32:33" x14ac:dyDescent="0.2">
      <c r="AF4694">
        <v>6780246</v>
      </c>
      <c r="AG4694" t="s">
        <v>257</v>
      </c>
    </row>
    <row r="4695" spans="32:33" x14ac:dyDescent="0.2">
      <c r="AF4695">
        <v>6780247</v>
      </c>
      <c r="AG4695" t="s">
        <v>257</v>
      </c>
    </row>
    <row r="4696" spans="32:33" x14ac:dyDescent="0.2">
      <c r="AF4696">
        <v>6780248</v>
      </c>
      <c r="AG4696" t="s">
        <v>257</v>
      </c>
    </row>
    <row r="4697" spans="32:33" x14ac:dyDescent="0.2">
      <c r="AF4697">
        <v>6780249</v>
      </c>
      <c r="AG4697" t="s">
        <v>257</v>
      </c>
    </row>
    <row r="4698" spans="32:33" x14ac:dyDescent="0.2">
      <c r="AF4698">
        <v>6780250</v>
      </c>
      <c r="AG4698" t="s">
        <v>257</v>
      </c>
    </row>
    <row r="4699" spans="32:33" x14ac:dyDescent="0.2">
      <c r="AF4699">
        <v>6780251</v>
      </c>
      <c r="AG4699" t="s">
        <v>257</v>
      </c>
    </row>
    <row r="4700" spans="32:33" x14ac:dyDescent="0.2">
      <c r="AF4700">
        <v>6780252</v>
      </c>
      <c r="AG4700" t="s">
        <v>257</v>
      </c>
    </row>
    <row r="4701" spans="32:33" x14ac:dyDescent="0.2">
      <c r="AF4701">
        <v>6780253</v>
      </c>
      <c r="AG4701" t="s">
        <v>257</v>
      </c>
    </row>
    <row r="4702" spans="32:33" x14ac:dyDescent="0.2">
      <c r="AF4702">
        <v>6780254</v>
      </c>
      <c r="AG4702" t="s">
        <v>257</v>
      </c>
    </row>
    <row r="4703" spans="32:33" x14ac:dyDescent="0.2">
      <c r="AF4703">
        <v>6780255</v>
      </c>
      <c r="AG4703" t="s">
        <v>257</v>
      </c>
    </row>
    <row r="4704" spans="32:33" x14ac:dyDescent="0.2">
      <c r="AF4704">
        <v>6780256</v>
      </c>
      <c r="AG4704" t="s">
        <v>257</v>
      </c>
    </row>
    <row r="4705" spans="32:33" x14ac:dyDescent="0.2">
      <c r="AF4705">
        <v>6780257</v>
      </c>
      <c r="AG4705" t="s">
        <v>257</v>
      </c>
    </row>
    <row r="4706" spans="32:33" x14ac:dyDescent="0.2">
      <c r="AF4706">
        <v>6780258</v>
      </c>
      <c r="AG4706" t="s">
        <v>257</v>
      </c>
    </row>
    <row r="4707" spans="32:33" x14ac:dyDescent="0.2">
      <c r="AF4707">
        <v>6780259</v>
      </c>
      <c r="AG4707" t="s">
        <v>257</v>
      </c>
    </row>
    <row r="4708" spans="32:33" x14ac:dyDescent="0.2">
      <c r="AF4708">
        <v>6781181</v>
      </c>
      <c r="AG4708" t="s">
        <v>257</v>
      </c>
    </row>
    <row r="4709" spans="32:33" x14ac:dyDescent="0.2">
      <c r="AF4709">
        <v>6781182</v>
      </c>
      <c r="AG4709" t="s">
        <v>257</v>
      </c>
    </row>
    <row r="4710" spans="32:33" x14ac:dyDescent="0.2">
      <c r="AF4710">
        <v>6781183</v>
      </c>
      <c r="AG4710" t="s">
        <v>257</v>
      </c>
    </row>
    <row r="4711" spans="32:33" x14ac:dyDescent="0.2">
      <c r="AF4711">
        <v>6781184</v>
      </c>
      <c r="AG4711" t="s">
        <v>257</v>
      </c>
    </row>
    <row r="4712" spans="32:33" x14ac:dyDescent="0.2">
      <c r="AF4712">
        <v>6781185</v>
      </c>
      <c r="AG4712" t="s">
        <v>257</v>
      </c>
    </row>
    <row r="4713" spans="32:33" x14ac:dyDescent="0.2">
      <c r="AF4713">
        <v>6781186</v>
      </c>
      <c r="AG4713" t="s">
        <v>257</v>
      </c>
    </row>
    <row r="4714" spans="32:33" x14ac:dyDescent="0.2">
      <c r="AF4714">
        <v>6781200</v>
      </c>
      <c r="AG4714" t="s">
        <v>283</v>
      </c>
    </row>
    <row r="4715" spans="32:33" x14ac:dyDescent="0.2">
      <c r="AF4715">
        <v>6781201</v>
      </c>
      <c r="AG4715" t="s">
        <v>283</v>
      </c>
    </row>
    <row r="4716" spans="32:33" x14ac:dyDescent="0.2">
      <c r="AF4716">
        <v>6781202</v>
      </c>
      <c r="AG4716" t="s">
        <v>283</v>
      </c>
    </row>
    <row r="4717" spans="32:33" x14ac:dyDescent="0.2">
      <c r="AF4717">
        <v>6781203</v>
      </c>
      <c r="AG4717" t="s">
        <v>283</v>
      </c>
    </row>
    <row r="4718" spans="32:33" x14ac:dyDescent="0.2">
      <c r="AF4718">
        <v>6781204</v>
      </c>
      <c r="AG4718" t="s">
        <v>283</v>
      </c>
    </row>
    <row r="4719" spans="32:33" x14ac:dyDescent="0.2">
      <c r="AF4719">
        <v>6781205</v>
      </c>
      <c r="AG4719" t="s">
        <v>283</v>
      </c>
    </row>
    <row r="4720" spans="32:33" x14ac:dyDescent="0.2">
      <c r="AF4720">
        <v>6781211</v>
      </c>
      <c r="AG4720" t="s">
        <v>283</v>
      </c>
    </row>
    <row r="4721" spans="32:33" x14ac:dyDescent="0.2">
      <c r="AF4721">
        <v>6781212</v>
      </c>
      <c r="AG4721" t="s">
        <v>283</v>
      </c>
    </row>
    <row r="4722" spans="32:33" x14ac:dyDescent="0.2">
      <c r="AF4722">
        <v>6781213</v>
      </c>
      <c r="AG4722" t="s">
        <v>283</v>
      </c>
    </row>
    <row r="4723" spans="32:33" x14ac:dyDescent="0.2">
      <c r="AF4723">
        <v>6781214</v>
      </c>
      <c r="AG4723" t="s">
        <v>283</v>
      </c>
    </row>
    <row r="4724" spans="32:33" x14ac:dyDescent="0.2">
      <c r="AF4724">
        <v>6781215</v>
      </c>
      <c r="AG4724" t="s">
        <v>283</v>
      </c>
    </row>
    <row r="4725" spans="32:33" x14ac:dyDescent="0.2">
      <c r="AF4725">
        <v>6781216</v>
      </c>
      <c r="AG4725" t="s">
        <v>283</v>
      </c>
    </row>
    <row r="4726" spans="32:33" x14ac:dyDescent="0.2">
      <c r="AF4726">
        <v>6781217</v>
      </c>
      <c r="AG4726" t="s">
        <v>283</v>
      </c>
    </row>
    <row r="4727" spans="32:33" x14ac:dyDescent="0.2">
      <c r="AF4727">
        <v>6781218</v>
      </c>
      <c r="AG4727" t="s">
        <v>283</v>
      </c>
    </row>
    <row r="4728" spans="32:33" x14ac:dyDescent="0.2">
      <c r="AF4728">
        <v>6781219</v>
      </c>
      <c r="AG4728" t="s">
        <v>283</v>
      </c>
    </row>
    <row r="4729" spans="32:33" x14ac:dyDescent="0.2">
      <c r="AF4729">
        <v>6781221</v>
      </c>
      <c r="AG4729" t="s">
        <v>283</v>
      </c>
    </row>
    <row r="4730" spans="32:33" x14ac:dyDescent="0.2">
      <c r="AF4730">
        <v>6781222</v>
      </c>
      <c r="AG4730" t="s">
        <v>283</v>
      </c>
    </row>
    <row r="4731" spans="32:33" x14ac:dyDescent="0.2">
      <c r="AF4731">
        <v>6781223</v>
      </c>
      <c r="AG4731" t="s">
        <v>283</v>
      </c>
    </row>
    <row r="4732" spans="32:33" x14ac:dyDescent="0.2">
      <c r="AF4732">
        <v>6781224</v>
      </c>
      <c r="AG4732" t="s">
        <v>283</v>
      </c>
    </row>
    <row r="4733" spans="32:33" x14ac:dyDescent="0.2">
      <c r="AF4733">
        <v>6781225</v>
      </c>
      <c r="AG4733" t="s">
        <v>283</v>
      </c>
    </row>
    <row r="4734" spans="32:33" x14ac:dyDescent="0.2">
      <c r="AF4734">
        <v>6781226</v>
      </c>
      <c r="AG4734" t="s">
        <v>283</v>
      </c>
    </row>
    <row r="4735" spans="32:33" x14ac:dyDescent="0.2">
      <c r="AF4735">
        <v>6781231</v>
      </c>
      <c r="AG4735" t="s">
        <v>283</v>
      </c>
    </row>
    <row r="4736" spans="32:33" x14ac:dyDescent="0.2">
      <c r="AF4736">
        <v>6781232</v>
      </c>
      <c r="AG4736" t="s">
        <v>283</v>
      </c>
    </row>
    <row r="4737" spans="32:33" x14ac:dyDescent="0.2">
      <c r="AF4737">
        <v>6781233</v>
      </c>
      <c r="AG4737" t="s">
        <v>283</v>
      </c>
    </row>
    <row r="4738" spans="32:33" x14ac:dyDescent="0.2">
      <c r="AF4738">
        <v>6781241</v>
      </c>
      <c r="AG4738" t="s">
        <v>283</v>
      </c>
    </row>
    <row r="4739" spans="32:33" x14ac:dyDescent="0.2">
      <c r="AF4739">
        <v>6781242</v>
      </c>
      <c r="AG4739" t="s">
        <v>283</v>
      </c>
    </row>
    <row r="4740" spans="32:33" x14ac:dyDescent="0.2">
      <c r="AF4740">
        <v>6781243</v>
      </c>
      <c r="AG4740" t="s">
        <v>283</v>
      </c>
    </row>
    <row r="4741" spans="32:33" x14ac:dyDescent="0.2">
      <c r="AF4741">
        <v>6781244</v>
      </c>
      <c r="AG4741" t="s">
        <v>283</v>
      </c>
    </row>
    <row r="4742" spans="32:33" x14ac:dyDescent="0.2">
      <c r="AF4742">
        <v>6781251</v>
      </c>
      <c r="AG4742" t="s">
        <v>283</v>
      </c>
    </row>
    <row r="4743" spans="32:33" x14ac:dyDescent="0.2">
      <c r="AF4743">
        <v>6781252</v>
      </c>
      <c r="AG4743" t="s">
        <v>283</v>
      </c>
    </row>
    <row r="4744" spans="32:33" x14ac:dyDescent="0.2">
      <c r="AF4744">
        <v>6781253</v>
      </c>
      <c r="AG4744" t="s">
        <v>283</v>
      </c>
    </row>
    <row r="4745" spans="32:33" x14ac:dyDescent="0.2">
      <c r="AF4745">
        <v>6781254</v>
      </c>
      <c r="AG4745" t="s">
        <v>283</v>
      </c>
    </row>
    <row r="4746" spans="32:33" x14ac:dyDescent="0.2">
      <c r="AF4746">
        <v>6781255</v>
      </c>
      <c r="AG4746" t="s">
        <v>283</v>
      </c>
    </row>
    <row r="4747" spans="32:33" x14ac:dyDescent="0.2">
      <c r="AF4747">
        <v>6781256</v>
      </c>
      <c r="AG4747" t="s">
        <v>283</v>
      </c>
    </row>
    <row r="4748" spans="32:33" x14ac:dyDescent="0.2">
      <c r="AF4748">
        <v>6781261</v>
      </c>
      <c r="AG4748" t="s">
        <v>283</v>
      </c>
    </row>
    <row r="4749" spans="32:33" x14ac:dyDescent="0.2">
      <c r="AF4749">
        <v>6781262</v>
      </c>
      <c r="AG4749" t="s">
        <v>283</v>
      </c>
    </row>
    <row r="4750" spans="32:33" x14ac:dyDescent="0.2">
      <c r="AF4750">
        <v>6781271</v>
      </c>
      <c r="AG4750" t="s">
        <v>283</v>
      </c>
    </row>
    <row r="4751" spans="32:33" x14ac:dyDescent="0.2">
      <c r="AF4751">
        <v>6781272</v>
      </c>
      <c r="AG4751" t="s">
        <v>283</v>
      </c>
    </row>
    <row r="4752" spans="32:33" x14ac:dyDescent="0.2">
      <c r="AF4752">
        <v>6781273</v>
      </c>
      <c r="AG4752" t="s">
        <v>283</v>
      </c>
    </row>
    <row r="4753" spans="32:33" x14ac:dyDescent="0.2">
      <c r="AF4753">
        <v>6781274</v>
      </c>
      <c r="AG4753" t="s">
        <v>283</v>
      </c>
    </row>
    <row r="4754" spans="32:33" x14ac:dyDescent="0.2">
      <c r="AF4754">
        <v>6781275</v>
      </c>
      <c r="AG4754" t="s">
        <v>283</v>
      </c>
    </row>
    <row r="4755" spans="32:33" x14ac:dyDescent="0.2">
      <c r="AF4755">
        <v>6781276</v>
      </c>
      <c r="AG4755" t="s">
        <v>283</v>
      </c>
    </row>
    <row r="4756" spans="32:33" x14ac:dyDescent="0.2">
      <c r="AF4756">
        <v>6781277</v>
      </c>
      <c r="AG4756" t="s">
        <v>283</v>
      </c>
    </row>
    <row r="4757" spans="32:33" x14ac:dyDescent="0.2">
      <c r="AF4757">
        <v>6781278</v>
      </c>
      <c r="AG4757" t="s">
        <v>283</v>
      </c>
    </row>
    <row r="4758" spans="32:33" x14ac:dyDescent="0.2">
      <c r="AF4758">
        <v>6790101</v>
      </c>
      <c r="AG4758" t="s">
        <v>265</v>
      </c>
    </row>
    <row r="4759" spans="32:33" x14ac:dyDescent="0.2">
      <c r="AF4759">
        <v>6790102</v>
      </c>
      <c r="AG4759" t="s">
        <v>265</v>
      </c>
    </row>
    <row r="4760" spans="32:33" x14ac:dyDescent="0.2">
      <c r="AF4760">
        <v>6790103</v>
      </c>
      <c r="AG4760" t="s">
        <v>265</v>
      </c>
    </row>
    <row r="4761" spans="32:33" x14ac:dyDescent="0.2">
      <c r="AF4761">
        <v>6790104</v>
      </c>
      <c r="AG4761" t="s">
        <v>265</v>
      </c>
    </row>
    <row r="4762" spans="32:33" x14ac:dyDescent="0.2">
      <c r="AF4762">
        <v>6790105</v>
      </c>
      <c r="AG4762" t="s">
        <v>265</v>
      </c>
    </row>
    <row r="4763" spans="32:33" x14ac:dyDescent="0.2">
      <c r="AF4763">
        <v>6790106</v>
      </c>
      <c r="AG4763" t="s">
        <v>265</v>
      </c>
    </row>
    <row r="4764" spans="32:33" x14ac:dyDescent="0.2">
      <c r="AF4764">
        <v>6790107</v>
      </c>
      <c r="AG4764" t="s">
        <v>265</v>
      </c>
    </row>
    <row r="4765" spans="32:33" x14ac:dyDescent="0.2">
      <c r="AF4765">
        <v>6790108</v>
      </c>
      <c r="AG4765" t="s">
        <v>265</v>
      </c>
    </row>
    <row r="4766" spans="32:33" x14ac:dyDescent="0.2">
      <c r="AF4766">
        <v>6790109</v>
      </c>
      <c r="AG4766" t="s">
        <v>265</v>
      </c>
    </row>
    <row r="4767" spans="32:33" x14ac:dyDescent="0.2">
      <c r="AF4767">
        <v>6790201</v>
      </c>
      <c r="AG4767" t="s">
        <v>273</v>
      </c>
    </row>
    <row r="4768" spans="32:33" x14ac:dyDescent="0.2">
      <c r="AF4768">
        <v>6790202</v>
      </c>
      <c r="AG4768" t="s">
        <v>273</v>
      </c>
    </row>
    <row r="4769" spans="32:33" x14ac:dyDescent="0.2">
      <c r="AF4769">
        <v>6790203</v>
      </c>
      <c r="AG4769" t="s">
        <v>273</v>
      </c>
    </row>
    <row r="4770" spans="32:33" x14ac:dyDescent="0.2">
      <c r="AF4770">
        <v>6790204</v>
      </c>
      <c r="AG4770" t="s">
        <v>273</v>
      </c>
    </row>
    <row r="4771" spans="32:33" x14ac:dyDescent="0.2">
      <c r="AF4771">
        <v>6790205</v>
      </c>
      <c r="AG4771" t="s">
        <v>273</v>
      </c>
    </row>
    <row r="4772" spans="32:33" x14ac:dyDescent="0.2">
      <c r="AF4772">
        <v>6790206</v>
      </c>
      <c r="AG4772" t="s">
        <v>273</v>
      </c>
    </row>
    <row r="4773" spans="32:33" x14ac:dyDescent="0.2">
      <c r="AF4773">
        <v>6790207</v>
      </c>
      <c r="AG4773" t="s">
        <v>273</v>
      </c>
    </row>
    <row r="4774" spans="32:33" x14ac:dyDescent="0.2">
      <c r="AF4774">
        <v>6790211</v>
      </c>
      <c r="AG4774" t="s">
        <v>273</v>
      </c>
    </row>
    <row r="4775" spans="32:33" x14ac:dyDescent="0.2">
      <c r="AF4775">
        <v>6790212</v>
      </c>
      <c r="AG4775" t="s">
        <v>273</v>
      </c>
    </row>
    <row r="4776" spans="32:33" x14ac:dyDescent="0.2">
      <c r="AF4776">
        <v>6790213</v>
      </c>
      <c r="AG4776" t="s">
        <v>273</v>
      </c>
    </row>
    <row r="4777" spans="32:33" x14ac:dyDescent="0.2">
      <c r="AF4777">
        <v>6790221</v>
      </c>
      <c r="AG4777" t="s">
        <v>273</v>
      </c>
    </row>
    <row r="4778" spans="32:33" x14ac:dyDescent="0.2">
      <c r="AF4778">
        <v>6790222</v>
      </c>
      <c r="AG4778" t="s">
        <v>273</v>
      </c>
    </row>
    <row r="4779" spans="32:33" x14ac:dyDescent="0.2">
      <c r="AF4779">
        <v>6790223</v>
      </c>
      <c r="AG4779" t="s">
        <v>273</v>
      </c>
    </row>
    <row r="4780" spans="32:33" x14ac:dyDescent="0.2">
      <c r="AF4780">
        <v>6790301</v>
      </c>
      <c r="AG4780" t="s">
        <v>258</v>
      </c>
    </row>
    <row r="4781" spans="32:33" x14ac:dyDescent="0.2">
      <c r="AF4781">
        <v>6790302</v>
      </c>
      <c r="AG4781" t="s">
        <v>258</v>
      </c>
    </row>
    <row r="4782" spans="32:33" x14ac:dyDescent="0.2">
      <c r="AF4782">
        <v>6790303</v>
      </c>
      <c r="AG4782" t="s">
        <v>258</v>
      </c>
    </row>
    <row r="4783" spans="32:33" x14ac:dyDescent="0.2">
      <c r="AF4783">
        <v>6790304</v>
      </c>
      <c r="AG4783" t="s">
        <v>258</v>
      </c>
    </row>
    <row r="4784" spans="32:33" x14ac:dyDescent="0.2">
      <c r="AF4784">
        <v>6790311</v>
      </c>
      <c r="AG4784" t="s">
        <v>258</v>
      </c>
    </row>
    <row r="4785" spans="32:33" x14ac:dyDescent="0.2">
      <c r="AF4785">
        <v>6790312</v>
      </c>
      <c r="AG4785" t="s">
        <v>258</v>
      </c>
    </row>
    <row r="4786" spans="32:33" x14ac:dyDescent="0.2">
      <c r="AF4786">
        <v>6790313</v>
      </c>
      <c r="AG4786" t="s">
        <v>258</v>
      </c>
    </row>
    <row r="4787" spans="32:33" x14ac:dyDescent="0.2">
      <c r="AF4787">
        <v>6790314</v>
      </c>
      <c r="AG4787" t="s">
        <v>258</v>
      </c>
    </row>
    <row r="4788" spans="32:33" x14ac:dyDescent="0.2">
      <c r="AF4788">
        <v>6790315</v>
      </c>
      <c r="AG4788" t="s">
        <v>258</v>
      </c>
    </row>
    <row r="4789" spans="32:33" x14ac:dyDescent="0.2">
      <c r="AF4789">
        <v>6790316</v>
      </c>
      <c r="AG4789" t="s">
        <v>258</v>
      </c>
    </row>
    <row r="4790" spans="32:33" x14ac:dyDescent="0.2">
      <c r="AF4790">
        <v>6790321</v>
      </c>
      <c r="AG4790" t="s">
        <v>258</v>
      </c>
    </row>
    <row r="4791" spans="32:33" x14ac:dyDescent="0.2">
      <c r="AF4791">
        <v>6790322</v>
      </c>
      <c r="AG4791" t="s">
        <v>258</v>
      </c>
    </row>
    <row r="4792" spans="32:33" x14ac:dyDescent="0.2">
      <c r="AF4792">
        <v>6790323</v>
      </c>
      <c r="AG4792" t="s">
        <v>258</v>
      </c>
    </row>
    <row r="4793" spans="32:33" x14ac:dyDescent="0.2">
      <c r="AF4793">
        <v>6790324</v>
      </c>
      <c r="AG4793" t="s">
        <v>258</v>
      </c>
    </row>
    <row r="4794" spans="32:33" x14ac:dyDescent="0.2">
      <c r="AF4794">
        <v>6791100</v>
      </c>
      <c r="AG4794" t="s">
        <v>276</v>
      </c>
    </row>
    <row r="4795" spans="32:33" x14ac:dyDescent="0.2">
      <c r="AF4795">
        <v>6791101</v>
      </c>
      <c r="AG4795" t="s">
        <v>276</v>
      </c>
    </row>
    <row r="4796" spans="32:33" x14ac:dyDescent="0.2">
      <c r="AF4796">
        <v>6791102</v>
      </c>
      <c r="AG4796" t="s">
        <v>276</v>
      </c>
    </row>
    <row r="4797" spans="32:33" x14ac:dyDescent="0.2">
      <c r="AF4797">
        <v>6791103</v>
      </c>
      <c r="AG4797" t="s">
        <v>276</v>
      </c>
    </row>
    <row r="4798" spans="32:33" x14ac:dyDescent="0.2">
      <c r="AF4798">
        <v>6791104</v>
      </c>
      <c r="AG4798" t="s">
        <v>276</v>
      </c>
    </row>
    <row r="4799" spans="32:33" x14ac:dyDescent="0.2">
      <c r="AF4799">
        <v>6791105</v>
      </c>
      <c r="AG4799" t="s">
        <v>276</v>
      </c>
    </row>
    <row r="4800" spans="32:33" x14ac:dyDescent="0.2">
      <c r="AF4800">
        <v>6791106</v>
      </c>
      <c r="AG4800" t="s">
        <v>276</v>
      </c>
    </row>
    <row r="4801" spans="32:33" x14ac:dyDescent="0.2">
      <c r="AF4801">
        <v>6791107</v>
      </c>
      <c r="AG4801" t="s">
        <v>276</v>
      </c>
    </row>
    <row r="4802" spans="32:33" x14ac:dyDescent="0.2">
      <c r="AF4802">
        <v>6791107</v>
      </c>
      <c r="AG4802" t="s">
        <v>276</v>
      </c>
    </row>
    <row r="4803" spans="32:33" x14ac:dyDescent="0.2">
      <c r="AF4803">
        <v>6791111</v>
      </c>
      <c r="AG4803" t="s">
        <v>276</v>
      </c>
    </row>
    <row r="4804" spans="32:33" x14ac:dyDescent="0.2">
      <c r="AF4804">
        <v>6791112</v>
      </c>
      <c r="AG4804" t="s">
        <v>276</v>
      </c>
    </row>
    <row r="4805" spans="32:33" x14ac:dyDescent="0.2">
      <c r="AF4805">
        <v>6791113</v>
      </c>
      <c r="AG4805" t="s">
        <v>276</v>
      </c>
    </row>
    <row r="4806" spans="32:33" x14ac:dyDescent="0.2">
      <c r="AF4806">
        <v>6791114</v>
      </c>
      <c r="AG4806" t="s">
        <v>276</v>
      </c>
    </row>
    <row r="4807" spans="32:33" x14ac:dyDescent="0.2">
      <c r="AF4807">
        <v>6791115</v>
      </c>
      <c r="AG4807" t="s">
        <v>276</v>
      </c>
    </row>
    <row r="4808" spans="32:33" x14ac:dyDescent="0.2">
      <c r="AF4808">
        <v>6791121</v>
      </c>
      <c r="AG4808" t="s">
        <v>276</v>
      </c>
    </row>
    <row r="4809" spans="32:33" x14ac:dyDescent="0.2">
      <c r="AF4809">
        <v>6791122</v>
      </c>
      <c r="AG4809" t="s">
        <v>276</v>
      </c>
    </row>
    <row r="4810" spans="32:33" x14ac:dyDescent="0.2">
      <c r="AF4810">
        <v>6791123</v>
      </c>
      <c r="AG4810" t="s">
        <v>276</v>
      </c>
    </row>
    <row r="4811" spans="32:33" x14ac:dyDescent="0.2">
      <c r="AF4811">
        <v>6791124</v>
      </c>
      <c r="AG4811" t="s">
        <v>276</v>
      </c>
    </row>
    <row r="4812" spans="32:33" x14ac:dyDescent="0.2">
      <c r="AF4812">
        <v>6791131</v>
      </c>
      <c r="AG4812" t="s">
        <v>276</v>
      </c>
    </row>
    <row r="4813" spans="32:33" x14ac:dyDescent="0.2">
      <c r="AF4813">
        <v>6791132</v>
      </c>
      <c r="AG4813" t="s">
        <v>276</v>
      </c>
    </row>
    <row r="4814" spans="32:33" x14ac:dyDescent="0.2">
      <c r="AF4814">
        <v>6791133</v>
      </c>
      <c r="AG4814" t="s">
        <v>276</v>
      </c>
    </row>
    <row r="4815" spans="32:33" x14ac:dyDescent="0.2">
      <c r="AF4815">
        <v>6791134</v>
      </c>
      <c r="AG4815" t="s">
        <v>276</v>
      </c>
    </row>
    <row r="4816" spans="32:33" x14ac:dyDescent="0.2">
      <c r="AF4816">
        <v>6791135</v>
      </c>
      <c r="AG4816" t="s">
        <v>276</v>
      </c>
    </row>
    <row r="4817" spans="32:33" x14ac:dyDescent="0.2">
      <c r="AF4817">
        <v>6791201</v>
      </c>
      <c r="AG4817" t="s">
        <v>276</v>
      </c>
    </row>
    <row r="4818" spans="32:33" x14ac:dyDescent="0.2">
      <c r="AF4818">
        <v>6791202</v>
      </c>
      <c r="AG4818" t="s">
        <v>276</v>
      </c>
    </row>
    <row r="4819" spans="32:33" x14ac:dyDescent="0.2">
      <c r="AF4819">
        <v>6791203</v>
      </c>
      <c r="AG4819" t="s">
        <v>276</v>
      </c>
    </row>
    <row r="4820" spans="32:33" x14ac:dyDescent="0.2">
      <c r="AF4820">
        <v>6791204</v>
      </c>
      <c r="AG4820" t="s">
        <v>276</v>
      </c>
    </row>
    <row r="4821" spans="32:33" x14ac:dyDescent="0.2">
      <c r="AF4821">
        <v>6791205</v>
      </c>
      <c r="AG4821" t="s">
        <v>276</v>
      </c>
    </row>
    <row r="4822" spans="32:33" x14ac:dyDescent="0.2">
      <c r="AF4822">
        <v>6791211</v>
      </c>
      <c r="AG4822" t="s">
        <v>276</v>
      </c>
    </row>
    <row r="4823" spans="32:33" x14ac:dyDescent="0.2">
      <c r="AF4823">
        <v>6791212</v>
      </c>
      <c r="AG4823" t="s">
        <v>276</v>
      </c>
    </row>
    <row r="4824" spans="32:33" x14ac:dyDescent="0.2">
      <c r="AF4824">
        <v>6791213</v>
      </c>
      <c r="AG4824" t="s">
        <v>276</v>
      </c>
    </row>
    <row r="4825" spans="32:33" x14ac:dyDescent="0.2">
      <c r="AF4825">
        <v>6791214</v>
      </c>
      <c r="AG4825" t="s">
        <v>276</v>
      </c>
    </row>
    <row r="4826" spans="32:33" x14ac:dyDescent="0.2">
      <c r="AF4826">
        <v>6791215</v>
      </c>
      <c r="AG4826" t="s">
        <v>276</v>
      </c>
    </row>
    <row r="4827" spans="32:33" x14ac:dyDescent="0.2">
      <c r="AF4827">
        <v>6791321</v>
      </c>
      <c r="AG4827" t="s">
        <v>276</v>
      </c>
    </row>
    <row r="4828" spans="32:33" x14ac:dyDescent="0.2">
      <c r="AF4828">
        <v>6791322</v>
      </c>
      <c r="AG4828" t="s">
        <v>276</v>
      </c>
    </row>
    <row r="4829" spans="32:33" x14ac:dyDescent="0.2">
      <c r="AF4829">
        <v>6791323</v>
      </c>
      <c r="AG4829" t="s">
        <v>276</v>
      </c>
    </row>
    <row r="4830" spans="32:33" x14ac:dyDescent="0.2">
      <c r="AF4830">
        <v>6791324</v>
      </c>
      <c r="AG4830" t="s">
        <v>276</v>
      </c>
    </row>
    <row r="4831" spans="32:33" x14ac:dyDescent="0.2">
      <c r="AF4831">
        <v>6791325</v>
      </c>
      <c r="AG4831" t="s">
        <v>276</v>
      </c>
    </row>
    <row r="4832" spans="32:33" x14ac:dyDescent="0.2">
      <c r="AF4832">
        <v>6791326</v>
      </c>
      <c r="AG4832" t="s">
        <v>276</v>
      </c>
    </row>
    <row r="4833" spans="32:33" x14ac:dyDescent="0.2">
      <c r="AF4833">
        <v>6791327</v>
      </c>
      <c r="AG4833" t="s">
        <v>276</v>
      </c>
    </row>
    <row r="4834" spans="32:33" x14ac:dyDescent="0.2">
      <c r="AF4834">
        <v>6791331</v>
      </c>
      <c r="AG4834" t="s">
        <v>276</v>
      </c>
    </row>
    <row r="4835" spans="32:33" x14ac:dyDescent="0.2">
      <c r="AF4835">
        <v>6791332</v>
      </c>
      <c r="AG4835" t="s">
        <v>276</v>
      </c>
    </row>
    <row r="4836" spans="32:33" x14ac:dyDescent="0.2">
      <c r="AF4836">
        <v>6791333</v>
      </c>
      <c r="AG4836" t="s">
        <v>276</v>
      </c>
    </row>
    <row r="4837" spans="32:33" x14ac:dyDescent="0.2">
      <c r="AF4837">
        <v>6791334</v>
      </c>
      <c r="AG4837" t="s">
        <v>276</v>
      </c>
    </row>
    <row r="4838" spans="32:33" x14ac:dyDescent="0.2">
      <c r="AF4838">
        <v>6791335</v>
      </c>
      <c r="AG4838" t="s">
        <v>276</v>
      </c>
    </row>
    <row r="4839" spans="32:33" x14ac:dyDescent="0.2">
      <c r="AF4839">
        <v>6791336</v>
      </c>
      <c r="AG4839" t="s">
        <v>276</v>
      </c>
    </row>
    <row r="4840" spans="32:33" x14ac:dyDescent="0.2">
      <c r="AF4840">
        <v>6791337</v>
      </c>
      <c r="AG4840" t="s">
        <v>276</v>
      </c>
    </row>
    <row r="4841" spans="32:33" x14ac:dyDescent="0.2">
      <c r="AF4841">
        <v>6791338</v>
      </c>
      <c r="AG4841" t="s">
        <v>276</v>
      </c>
    </row>
    <row r="4842" spans="32:33" x14ac:dyDescent="0.2">
      <c r="AF4842">
        <v>6792101</v>
      </c>
      <c r="AG4842" t="s">
        <v>247</v>
      </c>
    </row>
    <row r="4843" spans="32:33" x14ac:dyDescent="0.2">
      <c r="AF4843">
        <v>6792111</v>
      </c>
      <c r="AG4843" t="s">
        <v>247</v>
      </c>
    </row>
    <row r="4844" spans="32:33" x14ac:dyDescent="0.2">
      <c r="AF4844">
        <v>6792112</v>
      </c>
      <c r="AG4844" t="s">
        <v>247</v>
      </c>
    </row>
    <row r="4845" spans="32:33" x14ac:dyDescent="0.2">
      <c r="AF4845">
        <v>6792113</v>
      </c>
      <c r="AG4845" t="s">
        <v>247</v>
      </c>
    </row>
    <row r="4846" spans="32:33" x14ac:dyDescent="0.2">
      <c r="AF4846">
        <v>6792114</v>
      </c>
      <c r="AG4846" t="s">
        <v>247</v>
      </c>
    </row>
    <row r="4847" spans="32:33" x14ac:dyDescent="0.2">
      <c r="AF4847">
        <v>6792115</v>
      </c>
      <c r="AG4847" t="s">
        <v>247</v>
      </c>
    </row>
    <row r="4848" spans="32:33" x14ac:dyDescent="0.2">
      <c r="AF4848">
        <v>6792121</v>
      </c>
      <c r="AG4848" t="s">
        <v>247</v>
      </c>
    </row>
    <row r="4849" spans="32:33" x14ac:dyDescent="0.2">
      <c r="AF4849">
        <v>6792122</v>
      </c>
      <c r="AG4849" t="s">
        <v>247</v>
      </c>
    </row>
    <row r="4850" spans="32:33" x14ac:dyDescent="0.2">
      <c r="AF4850">
        <v>6792123</v>
      </c>
      <c r="AG4850" t="s">
        <v>247</v>
      </c>
    </row>
    <row r="4851" spans="32:33" x14ac:dyDescent="0.2">
      <c r="AF4851">
        <v>6792124</v>
      </c>
      <c r="AG4851" t="s">
        <v>247</v>
      </c>
    </row>
    <row r="4852" spans="32:33" x14ac:dyDescent="0.2">
      <c r="AF4852">
        <v>6792131</v>
      </c>
      <c r="AG4852" t="s">
        <v>247</v>
      </c>
    </row>
    <row r="4853" spans="32:33" x14ac:dyDescent="0.2">
      <c r="AF4853">
        <v>6792132</v>
      </c>
      <c r="AG4853" t="s">
        <v>247</v>
      </c>
    </row>
    <row r="4854" spans="32:33" x14ac:dyDescent="0.2">
      <c r="AF4854">
        <v>6792141</v>
      </c>
      <c r="AG4854" t="s">
        <v>247</v>
      </c>
    </row>
    <row r="4855" spans="32:33" x14ac:dyDescent="0.2">
      <c r="AF4855">
        <v>6792142</v>
      </c>
      <c r="AG4855" t="s">
        <v>247</v>
      </c>
    </row>
    <row r="4856" spans="32:33" x14ac:dyDescent="0.2">
      <c r="AF4856">
        <v>6792143</v>
      </c>
      <c r="AG4856" t="s">
        <v>247</v>
      </c>
    </row>
    <row r="4857" spans="32:33" x14ac:dyDescent="0.2">
      <c r="AF4857">
        <v>6792144</v>
      </c>
      <c r="AG4857" t="s">
        <v>247</v>
      </c>
    </row>
    <row r="4858" spans="32:33" x14ac:dyDescent="0.2">
      <c r="AF4858">
        <v>6792151</v>
      </c>
      <c r="AG4858" t="s">
        <v>247</v>
      </c>
    </row>
    <row r="4859" spans="32:33" x14ac:dyDescent="0.2">
      <c r="AF4859">
        <v>6792152</v>
      </c>
      <c r="AG4859" t="s">
        <v>247</v>
      </c>
    </row>
    <row r="4860" spans="32:33" x14ac:dyDescent="0.2">
      <c r="AF4860">
        <v>6792153</v>
      </c>
      <c r="AG4860" t="s">
        <v>247</v>
      </c>
    </row>
    <row r="4861" spans="32:33" x14ac:dyDescent="0.2">
      <c r="AF4861">
        <v>6792154</v>
      </c>
      <c r="AG4861" t="s">
        <v>247</v>
      </c>
    </row>
    <row r="4862" spans="32:33" x14ac:dyDescent="0.2">
      <c r="AF4862">
        <v>6792155</v>
      </c>
      <c r="AG4862" t="s">
        <v>247</v>
      </c>
    </row>
    <row r="4863" spans="32:33" x14ac:dyDescent="0.2">
      <c r="AF4863">
        <v>6792161</v>
      </c>
      <c r="AG4863" t="s">
        <v>247</v>
      </c>
    </row>
    <row r="4864" spans="32:33" x14ac:dyDescent="0.2">
      <c r="AF4864">
        <v>6792162</v>
      </c>
      <c r="AG4864" t="s">
        <v>247</v>
      </c>
    </row>
    <row r="4865" spans="32:33" x14ac:dyDescent="0.2">
      <c r="AF4865">
        <v>6792163</v>
      </c>
      <c r="AG4865" t="s">
        <v>247</v>
      </c>
    </row>
    <row r="4866" spans="32:33" x14ac:dyDescent="0.2">
      <c r="AF4866">
        <v>6792164</v>
      </c>
      <c r="AG4866" t="s">
        <v>247</v>
      </c>
    </row>
    <row r="4867" spans="32:33" x14ac:dyDescent="0.2">
      <c r="AF4867">
        <v>6792165</v>
      </c>
      <c r="AG4867" t="s">
        <v>247</v>
      </c>
    </row>
    <row r="4868" spans="32:33" x14ac:dyDescent="0.2">
      <c r="AF4868">
        <v>6792166</v>
      </c>
      <c r="AG4868" t="s">
        <v>247</v>
      </c>
    </row>
    <row r="4869" spans="32:33" x14ac:dyDescent="0.2">
      <c r="AF4869">
        <v>6792167</v>
      </c>
      <c r="AG4869" t="s">
        <v>247</v>
      </c>
    </row>
    <row r="4870" spans="32:33" x14ac:dyDescent="0.2">
      <c r="AF4870">
        <v>6792200</v>
      </c>
      <c r="AG4870" t="s">
        <v>280</v>
      </c>
    </row>
    <row r="4871" spans="32:33" x14ac:dyDescent="0.2">
      <c r="AF4871">
        <v>6792201</v>
      </c>
      <c r="AG4871" t="s">
        <v>280</v>
      </c>
    </row>
    <row r="4872" spans="32:33" x14ac:dyDescent="0.2">
      <c r="AF4872">
        <v>6792202</v>
      </c>
      <c r="AG4872" t="s">
        <v>280</v>
      </c>
    </row>
    <row r="4873" spans="32:33" x14ac:dyDescent="0.2">
      <c r="AF4873">
        <v>6792203</v>
      </c>
      <c r="AG4873" t="s">
        <v>280</v>
      </c>
    </row>
    <row r="4874" spans="32:33" x14ac:dyDescent="0.2">
      <c r="AF4874">
        <v>6792204</v>
      </c>
      <c r="AG4874" t="s">
        <v>280</v>
      </c>
    </row>
    <row r="4875" spans="32:33" x14ac:dyDescent="0.2">
      <c r="AF4875">
        <v>6792205</v>
      </c>
      <c r="AG4875" t="s">
        <v>280</v>
      </c>
    </row>
    <row r="4876" spans="32:33" x14ac:dyDescent="0.2">
      <c r="AF4876">
        <v>6792211</v>
      </c>
      <c r="AG4876" t="s">
        <v>280</v>
      </c>
    </row>
    <row r="4877" spans="32:33" x14ac:dyDescent="0.2">
      <c r="AF4877">
        <v>6792212</v>
      </c>
      <c r="AG4877" t="s">
        <v>280</v>
      </c>
    </row>
    <row r="4878" spans="32:33" x14ac:dyDescent="0.2">
      <c r="AF4878">
        <v>6792213</v>
      </c>
      <c r="AG4878" t="s">
        <v>280</v>
      </c>
    </row>
    <row r="4879" spans="32:33" x14ac:dyDescent="0.2">
      <c r="AF4879">
        <v>6792214</v>
      </c>
      <c r="AG4879" t="s">
        <v>280</v>
      </c>
    </row>
    <row r="4880" spans="32:33" x14ac:dyDescent="0.2">
      <c r="AF4880">
        <v>6792215</v>
      </c>
      <c r="AG4880" t="s">
        <v>280</v>
      </c>
    </row>
    <row r="4881" spans="32:33" x14ac:dyDescent="0.2">
      <c r="AF4881">
        <v>6792216</v>
      </c>
      <c r="AG4881" t="s">
        <v>280</v>
      </c>
    </row>
    <row r="4882" spans="32:33" x14ac:dyDescent="0.2">
      <c r="AF4882">
        <v>6792217</v>
      </c>
      <c r="AG4882" t="s">
        <v>280</v>
      </c>
    </row>
    <row r="4883" spans="32:33" x14ac:dyDescent="0.2">
      <c r="AF4883">
        <v>6792218</v>
      </c>
      <c r="AG4883" t="s">
        <v>280</v>
      </c>
    </row>
    <row r="4884" spans="32:33" x14ac:dyDescent="0.2">
      <c r="AF4884">
        <v>6792300</v>
      </c>
      <c r="AG4884" t="s">
        <v>279</v>
      </c>
    </row>
    <row r="4885" spans="32:33" x14ac:dyDescent="0.2">
      <c r="AF4885">
        <v>6792301</v>
      </c>
      <c r="AG4885" t="s">
        <v>279</v>
      </c>
    </row>
    <row r="4886" spans="32:33" x14ac:dyDescent="0.2">
      <c r="AF4886">
        <v>6792302</v>
      </c>
      <c r="AG4886" t="s">
        <v>279</v>
      </c>
    </row>
    <row r="4887" spans="32:33" x14ac:dyDescent="0.2">
      <c r="AF4887">
        <v>6792303</v>
      </c>
      <c r="AG4887" t="s">
        <v>279</v>
      </c>
    </row>
    <row r="4888" spans="32:33" x14ac:dyDescent="0.2">
      <c r="AF4888">
        <v>6792304</v>
      </c>
      <c r="AG4888" t="s">
        <v>279</v>
      </c>
    </row>
    <row r="4889" spans="32:33" x14ac:dyDescent="0.2">
      <c r="AF4889">
        <v>6792311</v>
      </c>
      <c r="AG4889" t="s">
        <v>279</v>
      </c>
    </row>
    <row r="4890" spans="32:33" x14ac:dyDescent="0.2">
      <c r="AF4890">
        <v>6792312</v>
      </c>
      <c r="AG4890" t="s">
        <v>279</v>
      </c>
    </row>
    <row r="4891" spans="32:33" x14ac:dyDescent="0.2">
      <c r="AF4891">
        <v>6792313</v>
      </c>
      <c r="AG4891" t="s">
        <v>279</v>
      </c>
    </row>
    <row r="4892" spans="32:33" x14ac:dyDescent="0.2">
      <c r="AF4892">
        <v>6792314</v>
      </c>
      <c r="AG4892" t="s">
        <v>279</v>
      </c>
    </row>
    <row r="4893" spans="32:33" x14ac:dyDescent="0.2">
      <c r="AF4893">
        <v>6792315</v>
      </c>
      <c r="AG4893" t="s">
        <v>279</v>
      </c>
    </row>
    <row r="4894" spans="32:33" x14ac:dyDescent="0.2">
      <c r="AF4894">
        <v>6792316</v>
      </c>
      <c r="AG4894" t="s">
        <v>279</v>
      </c>
    </row>
    <row r="4895" spans="32:33" x14ac:dyDescent="0.2">
      <c r="AF4895">
        <v>6792317</v>
      </c>
      <c r="AG4895" t="s">
        <v>279</v>
      </c>
    </row>
    <row r="4896" spans="32:33" x14ac:dyDescent="0.2">
      <c r="AF4896">
        <v>6792318</v>
      </c>
      <c r="AG4896" t="s">
        <v>279</v>
      </c>
    </row>
    <row r="4897" spans="32:33" x14ac:dyDescent="0.2">
      <c r="AF4897">
        <v>6792321</v>
      </c>
      <c r="AG4897" t="s">
        <v>279</v>
      </c>
    </row>
    <row r="4898" spans="32:33" x14ac:dyDescent="0.2">
      <c r="AF4898">
        <v>6792322</v>
      </c>
      <c r="AG4898" t="s">
        <v>279</v>
      </c>
    </row>
    <row r="4899" spans="32:33" x14ac:dyDescent="0.2">
      <c r="AF4899">
        <v>6792323</v>
      </c>
      <c r="AG4899" t="s">
        <v>279</v>
      </c>
    </row>
    <row r="4900" spans="32:33" x14ac:dyDescent="0.2">
      <c r="AF4900">
        <v>6792324</v>
      </c>
      <c r="AG4900" t="s">
        <v>279</v>
      </c>
    </row>
    <row r="4901" spans="32:33" x14ac:dyDescent="0.2">
      <c r="AF4901">
        <v>6792325</v>
      </c>
      <c r="AG4901" t="s">
        <v>279</v>
      </c>
    </row>
    <row r="4902" spans="32:33" x14ac:dyDescent="0.2">
      <c r="AF4902">
        <v>6792326</v>
      </c>
      <c r="AG4902" t="s">
        <v>279</v>
      </c>
    </row>
    <row r="4903" spans="32:33" x14ac:dyDescent="0.2">
      <c r="AF4903">
        <v>6792327</v>
      </c>
      <c r="AG4903" t="s">
        <v>279</v>
      </c>
    </row>
    <row r="4904" spans="32:33" x14ac:dyDescent="0.2">
      <c r="AF4904">
        <v>6792331</v>
      </c>
      <c r="AG4904" t="s">
        <v>279</v>
      </c>
    </row>
    <row r="4905" spans="32:33" x14ac:dyDescent="0.2">
      <c r="AF4905">
        <v>6792332</v>
      </c>
      <c r="AG4905" t="s">
        <v>279</v>
      </c>
    </row>
    <row r="4906" spans="32:33" x14ac:dyDescent="0.2">
      <c r="AF4906">
        <v>6792333</v>
      </c>
      <c r="AG4906" t="s">
        <v>279</v>
      </c>
    </row>
    <row r="4907" spans="32:33" x14ac:dyDescent="0.2">
      <c r="AF4907">
        <v>6792334</v>
      </c>
      <c r="AG4907" t="s">
        <v>279</v>
      </c>
    </row>
    <row r="4908" spans="32:33" x14ac:dyDescent="0.2">
      <c r="AF4908">
        <v>6792335</v>
      </c>
      <c r="AG4908" t="s">
        <v>279</v>
      </c>
    </row>
    <row r="4909" spans="32:33" x14ac:dyDescent="0.2">
      <c r="AF4909">
        <v>6792336</v>
      </c>
      <c r="AG4909" t="s">
        <v>279</v>
      </c>
    </row>
    <row r="4910" spans="32:33" x14ac:dyDescent="0.2">
      <c r="AF4910">
        <v>6792337</v>
      </c>
      <c r="AG4910" t="s">
        <v>279</v>
      </c>
    </row>
    <row r="4911" spans="32:33" x14ac:dyDescent="0.2">
      <c r="AF4911">
        <v>6792401</v>
      </c>
      <c r="AG4911" t="s">
        <v>281</v>
      </c>
    </row>
    <row r="4912" spans="32:33" x14ac:dyDescent="0.2">
      <c r="AF4912">
        <v>6792402</v>
      </c>
      <c r="AG4912" t="s">
        <v>281</v>
      </c>
    </row>
    <row r="4913" spans="32:33" x14ac:dyDescent="0.2">
      <c r="AF4913">
        <v>6792403</v>
      </c>
      <c r="AG4913" t="s">
        <v>281</v>
      </c>
    </row>
    <row r="4914" spans="32:33" x14ac:dyDescent="0.2">
      <c r="AF4914">
        <v>6792404</v>
      </c>
      <c r="AG4914" t="s">
        <v>281</v>
      </c>
    </row>
    <row r="4915" spans="32:33" x14ac:dyDescent="0.2">
      <c r="AF4915">
        <v>6792405</v>
      </c>
      <c r="AG4915" t="s">
        <v>281</v>
      </c>
    </row>
    <row r="4916" spans="32:33" x14ac:dyDescent="0.2">
      <c r="AF4916">
        <v>6792411</v>
      </c>
      <c r="AG4916" t="s">
        <v>281</v>
      </c>
    </row>
    <row r="4917" spans="32:33" x14ac:dyDescent="0.2">
      <c r="AF4917">
        <v>6792412</v>
      </c>
      <c r="AG4917" t="s">
        <v>281</v>
      </c>
    </row>
    <row r="4918" spans="32:33" x14ac:dyDescent="0.2">
      <c r="AF4918">
        <v>6792413</v>
      </c>
      <c r="AG4918" t="s">
        <v>281</v>
      </c>
    </row>
    <row r="4919" spans="32:33" x14ac:dyDescent="0.2">
      <c r="AF4919">
        <v>6792414</v>
      </c>
      <c r="AG4919" t="s">
        <v>281</v>
      </c>
    </row>
    <row r="4920" spans="32:33" x14ac:dyDescent="0.2">
      <c r="AF4920">
        <v>6792415</v>
      </c>
      <c r="AG4920" t="s">
        <v>281</v>
      </c>
    </row>
    <row r="4921" spans="32:33" x14ac:dyDescent="0.2">
      <c r="AF4921">
        <v>6792421</v>
      </c>
      <c r="AG4921" t="s">
        <v>281</v>
      </c>
    </row>
    <row r="4922" spans="32:33" x14ac:dyDescent="0.2">
      <c r="AF4922">
        <v>6792422</v>
      </c>
      <c r="AG4922" t="s">
        <v>281</v>
      </c>
    </row>
    <row r="4923" spans="32:33" x14ac:dyDescent="0.2">
      <c r="AF4923">
        <v>6792423</v>
      </c>
      <c r="AG4923" t="s">
        <v>281</v>
      </c>
    </row>
    <row r="4924" spans="32:33" x14ac:dyDescent="0.2">
      <c r="AF4924">
        <v>6792424</v>
      </c>
      <c r="AG4924" t="s">
        <v>281</v>
      </c>
    </row>
    <row r="4925" spans="32:33" x14ac:dyDescent="0.2">
      <c r="AF4925">
        <v>6792425</v>
      </c>
      <c r="AG4925" t="s">
        <v>281</v>
      </c>
    </row>
    <row r="4926" spans="32:33" x14ac:dyDescent="0.2">
      <c r="AF4926">
        <v>6792431</v>
      </c>
      <c r="AG4926" t="s">
        <v>281</v>
      </c>
    </row>
    <row r="4927" spans="32:33" x14ac:dyDescent="0.2">
      <c r="AF4927">
        <v>6792432</v>
      </c>
      <c r="AG4927" t="s">
        <v>281</v>
      </c>
    </row>
    <row r="4928" spans="32:33" x14ac:dyDescent="0.2">
      <c r="AF4928">
        <v>6792433</v>
      </c>
      <c r="AG4928" t="s">
        <v>281</v>
      </c>
    </row>
    <row r="4929" spans="32:33" x14ac:dyDescent="0.2">
      <c r="AF4929">
        <v>6792434</v>
      </c>
      <c r="AG4929" t="s">
        <v>281</v>
      </c>
    </row>
    <row r="4930" spans="32:33" x14ac:dyDescent="0.2">
      <c r="AF4930">
        <v>6793100</v>
      </c>
      <c r="AG4930" t="s">
        <v>281</v>
      </c>
    </row>
    <row r="4931" spans="32:33" x14ac:dyDescent="0.2">
      <c r="AF4931">
        <v>6793101</v>
      </c>
      <c r="AG4931" t="s">
        <v>281</v>
      </c>
    </row>
    <row r="4932" spans="32:33" x14ac:dyDescent="0.2">
      <c r="AF4932">
        <v>6793102</v>
      </c>
      <c r="AG4932" t="s">
        <v>281</v>
      </c>
    </row>
    <row r="4933" spans="32:33" x14ac:dyDescent="0.2">
      <c r="AF4933">
        <v>6793103</v>
      </c>
      <c r="AG4933" t="s">
        <v>281</v>
      </c>
    </row>
    <row r="4934" spans="32:33" x14ac:dyDescent="0.2">
      <c r="AF4934">
        <v>6793104</v>
      </c>
      <c r="AG4934" t="s">
        <v>281</v>
      </c>
    </row>
    <row r="4935" spans="32:33" x14ac:dyDescent="0.2">
      <c r="AF4935">
        <v>6793111</v>
      </c>
      <c r="AG4935" t="s">
        <v>281</v>
      </c>
    </row>
    <row r="4936" spans="32:33" x14ac:dyDescent="0.2">
      <c r="AF4936">
        <v>6793112</v>
      </c>
      <c r="AG4936" t="s">
        <v>281</v>
      </c>
    </row>
    <row r="4937" spans="32:33" x14ac:dyDescent="0.2">
      <c r="AF4937">
        <v>6793113</v>
      </c>
      <c r="AG4937" t="s">
        <v>281</v>
      </c>
    </row>
    <row r="4938" spans="32:33" x14ac:dyDescent="0.2">
      <c r="AF4938">
        <v>6793114</v>
      </c>
      <c r="AG4938" t="s">
        <v>281</v>
      </c>
    </row>
    <row r="4939" spans="32:33" x14ac:dyDescent="0.2">
      <c r="AF4939">
        <v>6793115</v>
      </c>
      <c r="AG4939" t="s">
        <v>281</v>
      </c>
    </row>
    <row r="4940" spans="32:33" x14ac:dyDescent="0.2">
      <c r="AF4940">
        <v>6793116</v>
      </c>
      <c r="AG4940" t="s">
        <v>281</v>
      </c>
    </row>
    <row r="4941" spans="32:33" x14ac:dyDescent="0.2">
      <c r="AF4941">
        <v>6793121</v>
      </c>
      <c r="AG4941" t="s">
        <v>281</v>
      </c>
    </row>
    <row r="4942" spans="32:33" x14ac:dyDescent="0.2">
      <c r="AF4942">
        <v>6793122</v>
      </c>
      <c r="AG4942" t="s">
        <v>281</v>
      </c>
    </row>
    <row r="4943" spans="32:33" x14ac:dyDescent="0.2">
      <c r="AF4943">
        <v>6793123</v>
      </c>
      <c r="AG4943" t="s">
        <v>281</v>
      </c>
    </row>
    <row r="4944" spans="32:33" x14ac:dyDescent="0.2">
      <c r="AF4944">
        <v>6793124</v>
      </c>
      <c r="AG4944" t="s">
        <v>281</v>
      </c>
    </row>
    <row r="4945" spans="32:33" x14ac:dyDescent="0.2">
      <c r="AF4945">
        <v>6793125</v>
      </c>
      <c r="AG4945" t="s">
        <v>281</v>
      </c>
    </row>
    <row r="4946" spans="32:33" x14ac:dyDescent="0.2">
      <c r="AF4946">
        <v>6793301</v>
      </c>
      <c r="AG4946" t="s">
        <v>270</v>
      </c>
    </row>
    <row r="4947" spans="32:33" x14ac:dyDescent="0.2">
      <c r="AF4947">
        <v>6793302</v>
      </c>
      <c r="AG4947" t="s">
        <v>270</v>
      </c>
    </row>
    <row r="4948" spans="32:33" x14ac:dyDescent="0.2">
      <c r="AF4948">
        <v>6793311</v>
      </c>
      <c r="AG4948" t="s">
        <v>270</v>
      </c>
    </row>
    <row r="4949" spans="32:33" x14ac:dyDescent="0.2">
      <c r="AF4949">
        <v>6793321</v>
      </c>
      <c r="AG4949" t="s">
        <v>270</v>
      </c>
    </row>
    <row r="4950" spans="32:33" x14ac:dyDescent="0.2">
      <c r="AF4950">
        <v>6793322</v>
      </c>
      <c r="AG4950" t="s">
        <v>270</v>
      </c>
    </row>
    <row r="4951" spans="32:33" x14ac:dyDescent="0.2">
      <c r="AF4951">
        <v>6793323</v>
      </c>
      <c r="AG4951" t="s">
        <v>270</v>
      </c>
    </row>
    <row r="4952" spans="32:33" x14ac:dyDescent="0.2">
      <c r="AF4952">
        <v>6793324</v>
      </c>
      <c r="AG4952" t="s">
        <v>270</v>
      </c>
    </row>
    <row r="4953" spans="32:33" x14ac:dyDescent="0.2">
      <c r="AF4953">
        <v>6793325</v>
      </c>
      <c r="AG4953" t="s">
        <v>270</v>
      </c>
    </row>
    <row r="4954" spans="32:33" x14ac:dyDescent="0.2">
      <c r="AF4954">
        <v>6793326</v>
      </c>
      <c r="AG4954" t="s">
        <v>270</v>
      </c>
    </row>
    <row r="4955" spans="32:33" x14ac:dyDescent="0.2">
      <c r="AF4955">
        <v>6793331</v>
      </c>
      <c r="AG4955" t="s">
        <v>270</v>
      </c>
    </row>
    <row r="4956" spans="32:33" x14ac:dyDescent="0.2">
      <c r="AF4956">
        <v>6793332</v>
      </c>
      <c r="AG4956" t="s">
        <v>270</v>
      </c>
    </row>
    <row r="4957" spans="32:33" x14ac:dyDescent="0.2">
      <c r="AF4957">
        <v>6793341</v>
      </c>
      <c r="AG4957" t="s">
        <v>270</v>
      </c>
    </row>
    <row r="4958" spans="32:33" x14ac:dyDescent="0.2">
      <c r="AF4958">
        <v>6793401</v>
      </c>
      <c r="AG4958" t="s">
        <v>270</v>
      </c>
    </row>
    <row r="4959" spans="32:33" x14ac:dyDescent="0.2">
      <c r="AF4959">
        <v>6793402</v>
      </c>
      <c r="AG4959" t="s">
        <v>270</v>
      </c>
    </row>
    <row r="4960" spans="32:33" x14ac:dyDescent="0.2">
      <c r="AF4960">
        <v>6793403</v>
      </c>
      <c r="AG4960" t="s">
        <v>270</v>
      </c>
    </row>
    <row r="4961" spans="32:33" x14ac:dyDescent="0.2">
      <c r="AF4961">
        <v>6793411</v>
      </c>
      <c r="AG4961" t="s">
        <v>270</v>
      </c>
    </row>
    <row r="4962" spans="32:33" x14ac:dyDescent="0.2">
      <c r="AF4962">
        <v>6793412</v>
      </c>
      <c r="AG4962" t="s">
        <v>270</v>
      </c>
    </row>
    <row r="4963" spans="32:33" x14ac:dyDescent="0.2">
      <c r="AF4963">
        <v>6793413</v>
      </c>
      <c r="AG4963" t="s">
        <v>270</v>
      </c>
    </row>
    <row r="4964" spans="32:33" x14ac:dyDescent="0.2">
      <c r="AF4964">
        <v>6793414</v>
      </c>
      <c r="AG4964" t="s">
        <v>270</v>
      </c>
    </row>
    <row r="4965" spans="32:33" x14ac:dyDescent="0.2">
      <c r="AF4965">
        <v>6793421</v>
      </c>
      <c r="AG4965" t="s">
        <v>270</v>
      </c>
    </row>
    <row r="4966" spans="32:33" x14ac:dyDescent="0.2">
      <c r="AF4966">
        <v>6793422</v>
      </c>
      <c r="AG4966" t="s">
        <v>270</v>
      </c>
    </row>
    <row r="4967" spans="32:33" x14ac:dyDescent="0.2">
      <c r="AF4967">
        <v>6793423</v>
      </c>
      <c r="AG4967" t="s">
        <v>270</v>
      </c>
    </row>
    <row r="4968" spans="32:33" x14ac:dyDescent="0.2">
      <c r="AF4968">
        <v>6793424</v>
      </c>
      <c r="AG4968" t="s">
        <v>270</v>
      </c>
    </row>
    <row r="4969" spans="32:33" x14ac:dyDescent="0.2">
      <c r="AF4969">
        <v>6793431</v>
      </c>
      <c r="AG4969" t="s">
        <v>270</v>
      </c>
    </row>
    <row r="4970" spans="32:33" x14ac:dyDescent="0.2">
      <c r="AF4970">
        <v>6793432</v>
      </c>
      <c r="AG4970" t="s">
        <v>270</v>
      </c>
    </row>
    <row r="4971" spans="32:33" x14ac:dyDescent="0.2">
      <c r="AF4971">
        <v>6793433</v>
      </c>
      <c r="AG4971" t="s">
        <v>270</v>
      </c>
    </row>
    <row r="4972" spans="32:33" x14ac:dyDescent="0.2">
      <c r="AF4972">
        <v>6793441</v>
      </c>
      <c r="AG4972" t="s">
        <v>270</v>
      </c>
    </row>
    <row r="4973" spans="32:33" x14ac:dyDescent="0.2">
      <c r="AF4973">
        <v>6793442</v>
      </c>
      <c r="AG4973" t="s">
        <v>270</v>
      </c>
    </row>
    <row r="4974" spans="32:33" x14ac:dyDescent="0.2">
      <c r="AF4974">
        <v>6793451</v>
      </c>
      <c r="AG4974" t="s">
        <v>270</v>
      </c>
    </row>
    <row r="4975" spans="32:33" x14ac:dyDescent="0.2">
      <c r="AF4975">
        <v>6793452</v>
      </c>
      <c r="AG4975" t="s">
        <v>270</v>
      </c>
    </row>
    <row r="4976" spans="32:33" x14ac:dyDescent="0.2">
      <c r="AF4976">
        <v>6793453</v>
      </c>
      <c r="AG4976" t="s">
        <v>270</v>
      </c>
    </row>
    <row r="4977" spans="32:33" x14ac:dyDescent="0.2">
      <c r="AF4977">
        <v>6794001</v>
      </c>
      <c r="AG4977" t="s">
        <v>274</v>
      </c>
    </row>
    <row r="4978" spans="32:33" x14ac:dyDescent="0.2">
      <c r="AF4978">
        <v>6794002</v>
      </c>
      <c r="AG4978" t="s">
        <v>274</v>
      </c>
    </row>
    <row r="4979" spans="32:33" x14ac:dyDescent="0.2">
      <c r="AF4979">
        <v>6794003</v>
      </c>
      <c r="AG4979" t="s">
        <v>274</v>
      </c>
    </row>
    <row r="4980" spans="32:33" x14ac:dyDescent="0.2">
      <c r="AF4980">
        <v>6794004</v>
      </c>
      <c r="AG4980" t="s">
        <v>274</v>
      </c>
    </row>
    <row r="4981" spans="32:33" x14ac:dyDescent="0.2">
      <c r="AF4981">
        <v>6794005</v>
      </c>
      <c r="AG4981" t="s">
        <v>274</v>
      </c>
    </row>
    <row r="4982" spans="32:33" x14ac:dyDescent="0.2">
      <c r="AF4982">
        <v>6794006</v>
      </c>
      <c r="AG4982" t="s">
        <v>274</v>
      </c>
    </row>
    <row r="4983" spans="32:33" x14ac:dyDescent="0.2">
      <c r="AF4983">
        <v>6794007</v>
      </c>
      <c r="AG4983" t="s">
        <v>274</v>
      </c>
    </row>
    <row r="4984" spans="32:33" x14ac:dyDescent="0.2">
      <c r="AF4984">
        <v>6794008</v>
      </c>
      <c r="AG4984" t="s">
        <v>274</v>
      </c>
    </row>
    <row r="4985" spans="32:33" x14ac:dyDescent="0.2">
      <c r="AF4985">
        <v>6794011</v>
      </c>
      <c r="AG4985" t="s">
        <v>274</v>
      </c>
    </row>
    <row r="4986" spans="32:33" x14ac:dyDescent="0.2">
      <c r="AF4986">
        <v>6794012</v>
      </c>
      <c r="AG4986" t="s">
        <v>274</v>
      </c>
    </row>
    <row r="4987" spans="32:33" x14ac:dyDescent="0.2">
      <c r="AF4987">
        <v>6794013</v>
      </c>
      <c r="AG4987" t="s">
        <v>274</v>
      </c>
    </row>
    <row r="4988" spans="32:33" x14ac:dyDescent="0.2">
      <c r="AF4988">
        <v>6794014</v>
      </c>
      <c r="AG4988" t="s">
        <v>274</v>
      </c>
    </row>
    <row r="4989" spans="32:33" x14ac:dyDescent="0.2">
      <c r="AF4989">
        <v>6794015</v>
      </c>
      <c r="AG4989" t="s">
        <v>274</v>
      </c>
    </row>
    <row r="4990" spans="32:33" x14ac:dyDescent="0.2">
      <c r="AF4990">
        <v>6794016</v>
      </c>
      <c r="AG4990" t="s">
        <v>274</v>
      </c>
    </row>
    <row r="4991" spans="32:33" x14ac:dyDescent="0.2">
      <c r="AF4991">
        <v>6794017</v>
      </c>
      <c r="AG4991" t="s">
        <v>274</v>
      </c>
    </row>
    <row r="4992" spans="32:33" x14ac:dyDescent="0.2">
      <c r="AF4992">
        <v>6794021</v>
      </c>
      <c r="AG4992" t="s">
        <v>274</v>
      </c>
    </row>
    <row r="4993" spans="32:33" x14ac:dyDescent="0.2">
      <c r="AF4993">
        <v>6794022</v>
      </c>
      <c r="AG4993" t="s">
        <v>274</v>
      </c>
    </row>
    <row r="4994" spans="32:33" x14ac:dyDescent="0.2">
      <c r="AF4994">
        <v>6794023</v>
      </c>
      <c r="AG4994" t="s">
        <v>274</v>
      </c>
    </row>
    <row r="4995" spans="32:33" x14ac:dyDescent="0.2">
      <c r="AF4995">
        <v>6794024</v>
      </c>
      <c r="AG4995" t="s">
        <v>274</v>
      </c>
    </row>
    <row r="4996" spans="32:33" x14ac:dyDescent="0.2">
      <c r="AF4996">
        <v>6794025</v>
      </c>
      <c r="AG4996" t="s">
        <v>274</v>
      </c>
    </row>
    <row r="4997" spans="32:33" x14ac:dyDescent="0.2">
      <c r="AF4997">
        <v>6794026</v>
      </c>
      <c r="AG4997" t="s">
        <v>274</v>
      </c>
    </row>
    <row r="4998" spans="32:33" x14ac:dyDescent="0.2">
      <c r="AF4998">
        <v>6794027</v>
      </c>
      <c r="AG4998" t="s">
        <v>274</v>
      </c>
    </row>
    <row r="4999" spans="32:33" x14ac:dyDescent="0.2">
      <c r="AF4999">
        <v>6794100</v>
      </c>
      <c r="AG4999" t="s">
        <v>274</v>
      </c>
    </row>
    <row r="5000" spans="32:33" x14ac:dyDescent="0.2">
      <c r="AF5000">
        <v>6794101</v>
      </c>
      <c r="AG5000" t="s">
        <v>274</v>
      </c>
    </row>
    <row r="5001" spans="32:33" x14ac:dyDescent="0.2">
      <c r="AF5001">
        <v>6794102</v>
      </c>
      <c r="AG5001" t="s">
        <v>274</v>
      </c>
    </row>
    <row r="5002" spans="32:33" x14ac:dyDescent="0.2">
      <c r="AF5002">
        <v>6794103</v>
      </c>
      <c r="AG5002" t="s">
        <v>274</v>
      </c>
    </row>
    <row r="5003" spans="32:33" x14ac:dyDescent="0.2">
      <c r="AF5003">
        <v>6794104</v>
      </c>
      <c r="AG5003" t="s">
        <v>274</v>
      </c>
    </row>
    <row r="5004" spans="32:33" x14ac:dyDescent="0.2">
      <c r="AF5004">
        <v>6794105</v>
      </c>
      <c r="AG5004" t="s">
        <v>274</v>
      </c>
    </row>
    <row r="5005" spans="32:33" x14ac:dyDescent="0.2">
      <c r="AF5005">
        <v>6794106</v>
      </c>
      <c r="AG5005" t="s">
        <v>274</v>
      </c>
    </row>
    <row r="5006" spans="32:33" x14ac:dyDescent="0.2">
      <c r="AF5006">
        <v>6794107</v>
      </c>
      <c r="AG5006" t="s">
        <v>274</v>
      </c>
    </row>
    <row r="5007" spans="32:33" x14ac:dyDescent="0.2">
      <c r="AF5007">
        <v>6794108</v>
      </c>
      <c r="AG5007" t="s">
        <v>274</v>
      </c>
    </row>
    <row r="5008" spans="32:33" x14ac:dyDescent="0.2">
      <c r="AF5008">
        <v>6794109</v>
      </c>
      <c r="AG5008" t="s">
        <v>274</v>
      </c>
    </row>
    <row r="5009" spans="32:33" x14ac:dyDescent="0.2">
      <c r="AF5009">
        <v>6794111</v>
      </c>
      <c r="AG5009" t="s">
        <v>274</v>
      </c>
    </row>
    <row r="5010" spans="32:33" x14ac:dyDescent="0.2">
      <c r="AF5010">
        <v>6794112</v>
      </c>
      <c r="AG5010" t="s">
        <v>274</v>
      </c>
    </row>
    <row r="5011" spans="32:33" x14ac:dyDescent="0.2">
      <c r="AF5011">
        <v>6794113</v>
      </c>
      <c r="AG5011" t="s">
        <v>274</v>
      </c>
    </row>
    <row r="5012" spans="32:33" x14ac:dyDescent="0.2">
      <c r="AF5012">
        <v>6794114</v>
      </c>
      <c r="AG5012" t="s">
        <v>274</v>
      </c>
    </row>
    <row r="5013" spans="32:33" x14ac:dyDescent="0.2">
      <c r="AF5013">
        <v>6794115</v>
      </c>
      <c r="AG5013" t="s">
        <v>274</v>
      </c>
    </row>
    <row r="5014" spans="32:33" x14ac:dyDescent="0.2">
      <c r="AF5014">
        <v>6794116</v>
      </c>
      <c r="AG5014" t="s">
        <v>274</v>
      </c>
    </row>
    <row r="5015" spans="32:33" x14ac:dyDescent="0.2">
      <c r="AF5015">
        <v>6794121</v>
      </c>
      <c r="AG5015" t="s">
        <v>274</v>
      </c>
    </row>
    <row r="5016" spans="32:33" x14ac:dyDescent="0.2">
      <c r="AF5016">
        <v>6794122</v>
      </c>
      <c r="AG5016" t="s">
        <v>274</v>
      </c>
    </row>
    <row r="5017" spans="32:33" x14ac:dyDescent="0.2">
      <c r="AF5017">
        <v>6794123</v>
      </c>
      <c r="AG5017" t="s">
        <v>274</v>
      </c>
    </row>
    <row r="5018" spans="32:33" x14ac:dyDescent="0.2">
      <c r="AF5018">
        <v>6794124</v>
      </c>
      <c r="AG5018" t="s">
        <v>274</v>
      </c>
    </row>
    <row r="5019" spans="32:33" x14ac:dyDescent="0.2">
      <c r="AF5019">
        <v>6794125</v>
      </c>
      <c r="AG5019" t="s">
        <v>274</v>
      </c>
    </row>
    <row r="5020" spans="32:33" x14ac:dyDescent="0.2">
      <c r="AF5020">
        <v>6794126</v>
      </c>
      <c r="AG5020" t="s">
        <v>274</v>
      </c>
    </row>
    <row r="5021" spans="32:33" x14ac:dyDescent="0.2">
      <c r="AF5021">
        <v>6794127</v>
      </c>
      <c r="AG5021" t="s">
        <v>274</v>
      </c>
    </row>
    <row r="5022" spans="32:33" x14ac:dyDescent="0.2">
      <c r="AF5022">
        <v>6794128</v>
      </c>
      <c r="AG5022" t="s">
        <v>274</v>
      </c>
    </row>
    <row r="5023" spans="32:33" x14ac:dyDescent="0.2">
      <c r="AF5023">
        <v>6794129</v>
      </c>
      <c r="AG5023" t="s">
        <v>274</v>
      </c>
    </row>
    <row r="5024" spans="32:33" x14ac:dyDescent="0.2">
      <c r="AF5024">
        <v>6794130</v>
      </c>
      <c r="AG5024" t="s">
        <v>274</v>
      </c>
    </row>
    <row r="5025" spans="32:33" x14ac:dyDescent="0.2">
      <c r="AF5025">
        <v>6794131</v>
      </c>
      <c r="AG5025" t="s">
        <v>274</v>
      </c>
    </row>
    <row r="5026" spans="32:33" x14ac:dyDescent="0.2">
      <c r="AF5026">
        <v>6794132</v>
      </c>
      <c r="AG5026" t="s">
        <v>274</v>
      </c>
    </row>
    <row r="5027" spans="32:33" x14ac:dyDescent="0.2">
      <c r="AF5027">
        <v>6794133</v>
      </c>
      <c r="AG5027" t="s">
        <v>274</v>
      </c>
    </row>
    <row r="5028" spans="32:33" x14ac:dyDescent="0.2">
      <c r="AF5028">
        <v>6794134</v>
      </c>
      <c r="AG5028" t="s">
        <v>274</v>
      </c>
    </row>
    <row r="5029" spans="32:33" x14ac:dyDescent="0.2">
      <c r="AF5029">
        <v>6794135</v>
      </c>
      <c r="AG5029" t="s">
        <v>274</v>
      </c>
    </row>
    <row r="5030" spans="32:33" x14ac:dyDescent="0.2">
      <c r="AF5030">
        <v>6794136</v>
      </c>
      <c r="AG5030" t="s">
        <v>274</v>
      </c>
    </row>
    <row r="5031" spans="32:33" x14ac:dyDescent="0.2">
      <c r="AF5031">
        <v>6794137</v>
      </c>
      <c r="AG5031" t="s">
        <v>274</v>
      </c>
    </row>
    <row r="5032" spans="32:33" x14ac:dyDescent="0.2">
      <c r="AF5032">
        <v>6794138</v>
      </c>
      <c r="AG5032" t="s">
        <v>274</v>
      </c>
    </row>
    <row r="5033" spans="32:33" x14ac:dyDescent="0.2">
      <c r="AF5033">
        <v>6794139</v>
      </c>
      <c r="AG5033" t="s">
        <v>274</v>
      </c>
    </row>
    <row r="5034" spans="32:33" x14ac:dyDescent="0.2">
      <c r="AF5034">
        <v>6794141</v>
      </c>
      <c r="AG5034" t="s">
        <v>274</v>
      </c>
    </row>
    <row r="5035" spans="32:33" x14ac:dyDescent="0.2">
      <c r="AF5035">
        <v>6794142</v>
      </c>
      <c r="AG5035" t="s">
        <v>274</v>
      </c>
    </row>
    <row r="5036" spans="32:33" x14ac:dyDescent="0.2">
      <c r="AF5036">
        <v>6794143</v>
      </c>
      <c r="AG5036" t="s">
        <v>274</v>
      </c>
    </row>
    <row r="5037" spans="32:33" x14ac:dyDescent="0.2">
      <c r="AF5037">
        <v>6794144</v>
      </c>
      <c r="AG5037" t="s">
        <v>274</v>
      </c>
    </row>
    <row r="5038" spans="32:33" x14ac:dyDescent="0.2">
      <c r="AF5038">
        <v>6794145</v>
      </c>
      <c r="AG5038" t="s">
        <v>274</v>
      </c>
    </row>
    <row r="5039" spans="32:33" x14ac:dyDescent="0.2">
      <c r="AF5039">
        <v>6794146</v>
      </c>
      <c r="AG5039" t="s">
        <v>274</v>
      </c>
    </row>
    <row r="5040" spans="32:33" x14ac:dyDescent="0.2">
      <c r="AF5040">
        <v>6794151</v>
      </c>
      <c r="AG5040" t="s">
        <v>274</v>
      </c>
    </row>
    <row r="5041" spans="32:33" x14ac:dyDescent="0.2">
      <c r="AF5041">
        <v>6794152</v>
      </c>
      <c r="AG5041" t="s">
        <v>274</v>
      </c>
    </row>
    <row r="5042" spans="32:33" x14ac:dyDescent="0.2">
      <c r="AF5042">
        <v>6794153</v>
      </c>
      <c r="AG5042" t="s">
        <v>274</v>
      </c>
    </row>
    <row r="5043" spans="32:33" x14ac:dyDescent="0.2">
      <c r="AF5043">
        <v>6794154</v>
      </c>
      <c r="AG5043" t="s">
        <v>274</v>
      </c>
    </row>
    <row r="5044" spans="32:33" x14ac:dyDescent="0.2">
      <c r="AF5044">
        <v>6794155</v>
      </c>
      <c r="AG5044" t="s">
        <v>274</v>
      </c>
    </row>
    <row r="5045" spans="32:33" x14ac:dyDescent="0.2">
      <c r="AF5045">
        <v>6794156</v>
      </c>
      <c r="AG5045" t="s">
        <v>274</v>
      </c>
    </row>
    <row r="5046" spans="32:33" x14ac:dyDescent="0.2">
      <c r="AF5046">
        <v>6794161</v>
      </c>
      <c r="AG5046" t="s">
        <v>274</v>
      </c>
    </row>
    <row r="5047" spans="32:33" x14ac:dyDescent="0.2">
      <c r="AF5047">
        <v>6794162</v>
      </c>
      <c r="AG5047" t="s">
        <v>274</v>
      </c>
    </row>
    <row r="5048" spans="32:33" x14ac:dyDescent="0.2">
      <c r="AF5048">
        <v>6794163</v>
      </c>
      <c r="AG5048" t="s">
        <v>274</v>
      </c>
    </row>
    <row r="5049" spans="32:33" x14ac:dyDescent="0.2">
      <c r="AF5049">
        <v>6794164</v>
      </c>
      <c r="AG5049" t="s">
        <v>274</v>
      </c>
    </row>
    <row r="5050" spans="32:33" x14ac:dyDescent="0.2">
      <c r="AF5050">
        <v>6794165</v>
      </c>
      <c r="AG5050" t="s">
        <v>274</v>
      </c>
    </row>
    <row r="5051" spans="32:33" x14ac:dyDescent="0.2">
      <c r="AF5051">
        <v>6794166</v>
      </c>
      <c r="AG5051" t="s">
        <v>274</v>
      </c>
    </row>
    <row r="5052" spans="32:33" x14ac:dyDescent="0.2">
      <c r="AF5052">
        <v>6794167</v>
      </c>
      <c r="AG5052" t="s">
        <v>274</v>
      </c>
    </row>
    <row r="5053" spans="32:33" x14ac:dyDescent="0.2">
      <c r="AF5053">
        <v>6794168</v>
      </c>
      <c r="AG5053" t="s">
        <v>274</v>
      </c>
    </row>
    <row r="5054" spans="32:33" x14ac:dyDescent="0.2">
      <c r="AF5054">
        <v>6794169</v>
      </c>
      <c r="AG5054" t="s">
        <v>274</v>
      </c>
    </row>
    <row r="5055" spans="32:33" x14ac:dyDescent="0.2">
      <c r="AF5055">
        <v>6794170</v>
      </c>
      <c r="AG5055" t="s">
        <v>274</v>
      </c>
    </row>
    <row r="5056" spans="32:33" x14ac:dyDescent="0.2">
      <c r="AF5056">
        <v>6794171</v>
      </c>
      <c r="AG5056" t="s">
        <v>274</v>
      </c>
    </row>
    <row r="5057" spans="32:33" x14ac:dyDescent="0.2">
      <c r="AF5057">
        <v>6794172</v>
      </c>
      <c r="AG5057" t="s">
        <v>274</v>
      </c>
    </row>
    <row r="5058" spans="32:33" x14ac:dyDescent="0.2">
      <c r="AF5058">
        <v>6794173</v>
      </c>
      <c r="AG5058" t="s">
        <v>274</v>
      </c>
    </row>
    <row r="5059" spans="32:33" x14ac:dyDescent="0.2">
      <c r="AF5059">
        <v>6794174</v>
      </c>
      <c r="AG5059" t="s">
        <v>274</v>
      </c>
    </row>
    <row r="5060" spans="32:33" x14ac:dyDescent="0.2">
      <c r="AF5060">
        <v>6794175</v>
      </c>
      <c r="AG5060" t="s">
        <v>274</v>
      </c>
    </row>
    <row r="5061" spans="32:33" x14ac:dyDescent="0.2">
      <c r="AF5061">
        <v>6794176</v>
      </c>
      <c r="AG5061" t="s">
        <v>274</v>
      </c>
    </row>
    <row r="5062" spans="32:33" x14ac:dyDescent="0.2">
      <c r="AF5062">
        <v>6794177</v>
      </c>
      <c r="AG5062" t="s">
        <v>274</v>
      </c>
    </row>
    <row r="5063" spans="32:33" x14ac:dyDescent="0.2">
      <c r="AF5063">
        <v>6794178</v>
      </c>
      <c r="AG5063" t="s">
        <v>274</v>
      </c>
    </row>
    <row r="5064" spans="32:33" x14ac:dyDescent="0.2">
      <c r="AF5064">
        <v>6794179</v>
      </c>
      <c r="AG5064" t="s">
        <v>274</v>
      </c>
    </row>
    <row r="5065" spans="32:33" x14ac:dyDescent="0.2">
      <c r="AF5065">
        <v>6794201</v>
      </c>
      <c r="AG5065" t="s">
        <v>247</v>
      </c>
    </row>
    <row r="5066" spans="32:33" x14ac:dyDescent="0.2">
      <c r="AF5066">
        <v>6794202</v>
      </c>
      <c r="AG5066" t="s">
        <v>247</v>
      </c>
    </row>
    <row r="5067" spans="32:33" x14ac:dyDescent="0.2">
      <c r="AF5067">
        <v>6794203</v>
      </c>
      <c r="AG5067" t="s">
        <v>247</v>
      </c>
    </row>
    <row r="5068" spans="32:33" x14ac:dyDescent="0.2">
      <c r="AF5068">
        <v>6794204</v>
      </c>
      <c r="AG5068" t="s">
        <v>247</v>
      </c>
    </row>
    <row r="5069" spans="32:33" x14ac:dyDescent="0.2">
      <c r="AF5069">
        <v>6794205</v>
      </c>
      <c r="AG5069" t="s">
        <v>247</v>
      </c>
    </row>
    <row r="5070" spans="32:33" x14ac:dyDescent="0.2">
      <c r="AF5070">
        <v>6794206</v>
      </c>
      <c r="AG5070" t="s">
        <v>247</v>
      </c>
    </row>
    <row r="5071" spans="32:33" x14ac:dyDescent="0.2">
      <c r="AF5071">
        <v>6794211</v>
      </c>
      <c r="AG5071" t="s">
        <v>247</v>
      </c>
    </row>
    <row r="5072" spans="32:33" x14ac:dyDescent="0.2">
      <c r="AF5072">
        <v>6794212</v>
      </c>
      <c r="AG5072" t="s">
        <v>247</v>
      </c>
    </row>
    <row r="5073" spans="32:33" x14ac:dyDescent="0.2">
      <c r="AF5073">
        <v>6794213</v>
      </c>
      <c r="AG5073" t="s">
        <v>247</v>
      </c>
    </row>
    <row r="5074" spans="32:33" x14ac:dyDescent="0.2">
      <c r="AF5074">
        <v>6794214</v>
      </c>
      <c r="AG5074" t="s">
        <v>247</v>
      </c>
    </row>
    <row r="5075" spans="32:33" x14ac:dyDescent="0.2">
      <c r="AF5075">
        <v>6794215</v>
      </c>
      <c r="AG5075" t="s">
        <v>247</v>
      </c>
    </row>
    <row r="5076" spans="32:33" x14ac:dyDescent="0.2">
      <c r="AF5076">
        <v>6794221</v>
      </c>
      <c r="AG5076" t="s">
        <v>247</v>
      </c>
    </row>
    <row r="5077" spans="32:33" x14ac:dyDescent="0.2">
      <c r="AF5077">
        <v>6794222</v>
      </c>
      <c r="AG5077" t="s">
        <v>247</v>
      </c>
    </row>
    <row r="5078" spans="32:33" x14ac:dyDescent="0.2">
      <c r="AF5078">
        <v>6794223</v>
      </c>
      <c r="AG5078" t="s">
        <v>247</v>
      </c>
    </row>
    <row r="5079" spans="32:33" x14ac:dyDescent="0.2">
      <c r="AF5079">
        <v>6794231</v>
      </c>
      <c r="AG5079" t="s">
        <v>247</v>
      </c>
    </row>
    <row r="5080" spans="32:33" x14ac:dyDescent="0.2">
      <c r="AF5080">
        <v>6794232</v>
      </c>
      <c r="AG5080" t="s">
        <v>247</v>
      </c>
    </row>
    <row r="5081" spans="32:33" x14ac:dyDescent="0.2">
      <c r="AF5081">
        <v>6794233</v>
      </c>
      <c r="AG5081" t="s">
        <v>247</v>
      </c>
    </row>
    <row r="5082" spans="32:33" x14ac:dyDescent="0.2">
      <c r="AF5082">
        <v>6794301</v>
      </c>
      <c r="AG5082" t="s">
        <v>274</v>
      </c>
    </row>
    <row r="5083" spans="32:33" x14ac:dyDescent="0.2">
      <c r="AF5083">
        <v>6794302</v>
      </c>
      <c r="AG5083" t="s">
        <v>274</v>
      </c>
    </row>
    <row r="5084" spans="32:33" x14ac:dyDescent="0.2">
      <c r="AF5084">
        <v>6794303</v>
      </c>
      <c r="AG5084" t="s">
        <v>274</v>
      </c>
    </row>
    <row r="5085" spans="32:33" x14ac:dyDescent="0.2">
      <c r="AF5085">
        <v>6794304</v>
      </c>
      <c r="AG5085" t="s">
        <v>274</v>
      </c>
    </row>
    <row r="5086" spans="32:33" x14ac:dyDescent="0.2">
      <c r="AF5086">
        <v>6794305</v>
      </c>
      <c r="AG5086" t="s">
        <v>274</v>
      </c>
    </row>
    <row r="5087" spans="32:33" x14ac:dyDescent="0.2">
      <c r="AF5087">
        <v>6794311</v>
      </c>
      <c r="AG5087" t="s">
        <v>274</v>
      </c>
    </row>
    <row r="5088" spans="32:33" x14ac:dyDescent="0.2">
      <c r="AF5088">
        <v>6794312</v>
      </c>
      <c r="AG5088" t="s">
        <v>274</v>
      </c>
    </row>
    <row r="5089" spans="32:33" x14ac:dyDescent="0.2">
      <c r="AF5089">
        <v>6794313</v>
      </c>
      <c r="AG5089" t="s">
        <v>274</v>
      </c>
    </row>
    <row r="5090" spans="32:33" x14ac:dyDescent="0.2">
      <c r="AF5090">
        <v>6794314</v>
      </c>
      <c r="AG5090" t="s">
        <v>274</v>
      </c>
    </row>
    <row r="5091" spans="32:33" x14ac:dyDescent="0.2">
      <c r="AF5091">
        <v>6794315</v>
      </c>
      <c r="AG5091" t="s">
        <v>274</v>
      </c>
    </row>
    <row r="5092" spans="32:33" x14ac:dyDescent="0.2">
      <c r="AF5092">
        <v>6794316</v>
      </c>
      <c r="AG5092" t="s">
        <v>274</v>
      </c>
    </row>
    <row r="5093" spans="32:33" x14ac:dyDescent="0.2">
      <c r="AF5093">
        <v>6794321</v>
      </c>
      <c r="AG5093" t="s">
        <v>274</v>
      </c>
    </row>
    <row r="5094" spans="32:33" x14ac:dyDescent="0.2">
      <c r="AF5094">
        <v>6794322</v>
      </c>
      <c r="AG5094" t="s">
        <v>274</v>
      </c>
    </row>
    <row r="5095" spans="32:33" x14ac:dyDescent="0.2">
      <c r="AF5095">
        <v>6794323</v>
      </c>
      <c r="AG5095" t="s">
        <v>274</v>
      </c>
    </row>
    <row r="5096" spans="32:33" x14ac:dyDescent="0.2">
      <c r="AF5096">
        <v>6794324</v>
      </c>
      <c r="AG5096" t="s">
        <v>274</v>
      </c>
    </row>
    <row r="5097" spans="32:33" x14ac:dyDescent="0.2">
      <c r="AF5097">
        <v>6794325</v>
      </c>
      <c r="AG5097" t="s">
        <v>274</v>
      </c>
    </row>
    <row r="5098" spans="32:33" x14ac:dyDescent="0.2">
      <c r="AF5098">
        <v>6794326</v>
      </c>
      <c r="AG5098" t="s">
        <v>274</v>
      </c>
    </row>
    <row r="5099" spans="32:33" x14ac:dyDescent="0.2">
      <c r="AF5099">
        <v>6794327</v>
      </c>
      <c r="AG5099" t="s">
        <v>274</v>
      </c>
    </row>
    <row r="5100" spans="32:33" x14ac:dyDescent="0.2">
      <c r="AF5100">
        <v>6794331</v>
      </c>
      <c r="AG5100" t="s">
        <v>274</v>
      </c>
    </row>
    <row r="5101" spans="32:33" x14ac:dyDescent="0.2">
      <c r="AF5101">
        <v>6794332</v>
      </c>
      <c r="AG5101" t="s">
        <v>274</v>
      </c>
    </row>
    <row r="5102" spans="32:33" x14ac:dyDescent="0.2">
      <c r="AF5102">
        <v>6794333</v>
      </c>
      <c r="AG5102" t="s">
        <v>274</v>
      </c>
    </row>
    <row r="5103" spans="32:33" x14ac:dyDescent="0.2">
      <c r="AF5103">
        <v>6794341</v>
      </c>
      <c r="AG5103" t="s">
        <v>274</v>
      </c>
    </row>
    <row r="5104" spans="32:33" x14ac:dyDescent="0.2">
      <c r="AF5104">
        <v>6794342</v>
      </c>
      <c r="AG5104" t="s">
        <v>274</v>
      </c>
    </row>
    <row r="5105" spans="32:33" x14ac:dyDescent="0.2">
      <c r="AF5105">
        <v>6794343</v>
      </c>
      <c r="AG5105" t="s">
        <v>274</v>
      </c>
    </row>
    <row r="5106" spans="32:33" x14ac:dyDescent="0.2">
      <c r="AF5106">
        <v>6794344</v>
      </c>
      <c r="AG5106" t="s">
        <v>274</v>
      </c>
    </row>
    <row r="5107" spans="32:33" x14ac:dyDescent="0.2">
      <c r="AF5107">
        <v>6794345</v>
      </c>
      <c r="AG5107" t="s">
        <v>274</v>
      </c>
    </row>
    <row r="5108" spans="32:33" x14ac:dyDescent="0.2">
      <c r="AF5108">
        <v>6794346</v>
      </c>
      <c r="AG5108" t="s">
        <v>274</v>
      </c>
    </row>
    <row r="5109" spans="32:33" x14ac:dyDescent="0.2">
      <c r="AF5109">
        <v>6795131</v>
      </c>
      <c r="AG5109" t="s">
        <v>284</v>
      </c>
    </row>
    <row r="5110" spans="32:33" x14ac:dyDescent="0.2">
      <c r="AF5110">
        <v>6795132</v>
      </c>
      <c r="AG5110" t="s">
        <v>284</v>
      </c>
    </row>
    <row r="5111" spans="32:33" x14ac:dyDescent="0.2">
      <c r="AF5111">
        <v>6795133</v>
      </c>
      <c r="AG5111" t="s">
        <v>284</v>
      </c>
    </row>
    <row r="5112" spans="32:33" x14ac:dyDescent="0.2">
      <c r="AF5112">
        <v>6795134</v>
      </c>
      <c r="AG5112" t="s">
        <v>284</v>
      </c>
    </row>
    <row r="5113" spans="32:33" x14ac:dyDescent="0.2">
      <c r="AF5113">
        <v>6795135</v>
      </c>
      <c r="AG5113" t="s">
        <v>284</v>
      </c>
    </row>
    <row r="5114" spans="32:33" x14ac:dyDescent="0.2">
      <c r="AF5114">
        <v>6795136</v>
      </c>
      <c r="AG5114" t="s">
        <v>284</v>
      </c>
    </row>
    <row r="5115" spans="32:33" x14ac:dyDescent="0.2">
      <c r="AF5115">
        <v>6795137</v>
      </c>
      <c r="AG5115" t="s">
        <v>284</v>
      </c>
    </row>
    <row r="5116" spans="32:33" x14ac:dyDescent="0.2">
      <c r="AF5116">
        <v>6795141</v>
      </c>
      <c r="AG5116" t="s">
        <v>284</v>
      </c>
    </row>
    <row r="5117" spans="32:33" x14ac:dyDescent="0.2">
      <c r="AF5117">
        <v>6795142</v>
      </c>
      <c r="AG5117" t="s">
        <v>284</v>
      </c>
    </row>
    <row r="5118" spans="32:33" x14ac:dyDescent="0.2">
      <c r="AF5118">
        <v>6795143</v>
      </c>
      <c r="AG5118" t="s">
        <v>284</v>
      </c>
    </row>
    <row r="5119" spans="32:33" x14ac:dyDescent="0.2">
      <c r="AF5119">
        <v>6795144</v>
      </c>
      <c r="AG5119" t="s">
        <v>284</v>
      </c>
    </row>
    <row r="5120" spans="32:33" x14ac:dyDescent="0.2">
      <c r="AF5120">
        <v>6795145</v>
      </c>
      <c r="AG5120" t="s">
        <v>284</v>
      </c>
    </row>
    <row r="5121" spans="32:33" x14ac:dyDescent="0.2">
      <c r="AF5121">
        <v>6795146</v>
      </c>
      <c r="AG5121" t="s">
        <v>284</v>
      </c>
    </row>
    <row r="5122" spans="32:33" x14ac:dyDescent="0.2">
      <c r="AF5122">
        <v>6795147</v>
      </c>
      <c r="AG5122" t="s">
        <v>284</v>
      </c>
    </row>
    <row r="5123" spans="32:33" x14ac:dyDescent="0.2">
      <c r="AF5123">
        <v>6795148</v>
      </c>
      <c r="AG5123" t="s">
        <v>284</v>
      </c>
    </row>
    <row r="5124" spans="32:33" x14ac:dyDescent="0.2">
      <c r="AF5124">
        <v>6795151</v>
      </c>
      <c r="AG5124" t="s">
        <v>274</v>
      </c>
    </row>
    <row r="5125" spans="32:33" x14ac:dyDescent="0.2">
      <c r="AF5125">
        <v>6795152</v>
      </c>
      <c r="AG5125" t="s">
        <v>274</v>
      </c>
    </row>
    <row r="5126" spans="32:33" x14ac:dyDescent="0.2">
      <c r="AF5126">
        <v>6795153</v>
      </c>
      <c r="AG5126" t="s">
        <v>274</v>
      </c>
    </row>
    <row r="5127" spans="32:33" x14ac:dyDescent="0.2">
      <c r="AF5127">
        <v>6795154</v>
      </c>
      <c r="AG5127" t="s">
        <v>274</v>
      </c>
    </row>
    <row r="5128" spans="32:33" x14ac:dyDescent="0.2">
      <c r="AF5128">
        <v>6795155</v>
      </c>
      <c r="AG5128" t="s">
        <v>274</v>
      </c>
    </row>
    <row r="5129" spans="32:33" x14ac:dyDescent="0.2">
      <c r="AF5129">
        <v>6795161</v>
      </c>
      <c r="AG5129" t="s">
        <v>274</v>
      </c>
    </row>
    <row r="5130" spans="32:33" x14ac:dyDescent="0.2">
      <c r="AF5130">
        <v>6795162</v>
      </c>
      <c r="AG5130" t="s">
        <v>274</v>
      </c>
    </row>
    <row r="5131" spans="32:33" x14ac:dyDescent="0.2">
      <c r="AF5131">
        <v>6795163</v>
      </c>
      <c r="AG5131" t="s">
        <v>274</v>
      </c>
    </row>
    <row r="5132" spans="32:33" x14ac:dyDescent="0.2">
      <c r="AF5132">
        <v>6795164</v>
      </c>
      <c r="AG5132" t="s">
        <v>274</v>
      </c>
    </row>
    <row r="5133" spans="32:33" x14ac:dyDescent="0.2">
      <c r="AF5133">
        <v>6795165</v>
      </c>
      <c r="AG5133" t="s">
        <v>274</v>
      </c>
    </row>
    <row r="5134" spans="32:33" x14ac:dyDescent="0.2">
      <c r="AF5134">
        <v>6795201</v>
      </c>
      <c r="AG5134" t="s">
        <v>284</v>
      </c>
    </row>
    <row r="5135" spans="32:33" x14ac:dyDescent="0.2">
      <c r="AF5135">
        <v>6795202</v>
      </c>
      <c r="AG5135" t="s">
        <v>284</v>
      </c>
    </row>
    <row r="5136" spans="32:33" x14ac:dyDescent="0.2">
      <c r="AF5136">
        <v>6795203</v>
      </c>
      <c r="AG5136" t="s">
        <v>284</v>
      </c>
    </row>
    <row r="5137" spans="32:33" x14ac:dyDescent="0.2">
      <c r="AF5137">
        <v>6795204</v>
      </c>
      <c r="AG5137" t="s">
        <v>284</v>
      </c>
    </row>
    <row r="5138" spans="32:33" x14ac:dyDescent="0.2">
      <c r="AF5138">
        <v>6795205</v>
      </c>
      <c r="AG5138" t="s">
        <v>284</v>
      </c>
    </row>
    <row r="5139" spans="32:33" x14ac:dyDescent="0.2">
      <c r="AF5139">
        <v>6795206</v>
      </c>
      <c r="AG5139" t="s">
        <v>284</v>
      </c>
    </row>
    <row r="5140" spans="32:33" x14ac:dyDescent="0.2">
      <c r="AF5140">
        <v>6795207</v>
      </c>
      <c r="AG5140" t="s">
        <v>284</v>
      </c>
    </row>
    <row r="5141" spans="32:33" x14ac:dyDescent="0.2">
      <c r="AF5141">
        <v>6795211</v>
      </c>
      <c r="AG5141" t="s">
        <v>284</v>
      </c>
    </row>
    <row r="5142" spans="32:33" x14ac:dyDescent="0.2">
      <c r="AF5142">
        <v>6795212</v>
      </c>
      <c r="AG5142" t="s">
        <v>284</v>
      </c>
    </row>
    <row r="5143" spans="32:33" x14ac:dyDescent="0.2">
      <c r="AF5143">
        <v>6795213</v>
      </c>
      <c r="AG5143" t="s">
        <v>284</v>
      </c>
    </row>
    <row r="5144" spans="32:33" x14ac:dyDescent="0.2">
      <c r="AF5144">
        <v>6795214</v>
      </c>
      <c r="AG5144" t="s">
        <v>284</v>
      </c>
    </row>
    <row r="5145" spans="32:33" x14ac:dyDescent="0.2">
      <c r="AF5145">
        <v>6795215</v>
      </c>
      <c r="AG5145" t="s">
        <v>284</v>
      </c>
    </row>
    <row r="5146" spans="32:33" x14ac:dyDescent="0.2">
      <c r="AF5146">
        <v>6795221</v>
      </c>
      <c r="AG5146" t="s">
        <v>284</v>
      </c>
    </row>
    <row r="5147" spans="32:33" x14ac:dyDescent="0.2">
      <c r="AF5147">
        <v>6795222</v>
      </c>
      <c r="AG5147" t="s">
        <v>284</v>
      </c>
    </row>
    <row r="5148" spans="32:33" x14ac:dyDescent="0.2">
      <c r="AF5148">
        <v>6795223</v>
      </c>
      <c r="AG5148" t="s">
        <v>284</v>
      </c>
    </row>
    <row r="5149" spans="32:33" x14ac:dyDescent="0.2">
      <c r="AF5149">
        <v>6795224</v>
      </c>
      <c r="AG5149" t="s">
        <v>284</v>
      </c>
    </row>
    <row r="5150" spans="32:33" x14ac:dyDescent="0.2">
      <c r="AF5150">
        <v>6795225</v>
      </c>
      <c r="AG5150" t="s">
        <v>284</v>
      </c>
    </row>
    <row r="5151" spans="32:33" x14ac:dyDescent="0.2">
      <c r="AF5151">
        <v>6795226</v>
      </c>
      <c r="AG5151" t="s">
        <v>284</v>
      </c>
    </row>
    <row r="5152" spans="32:33" x14ac:dyDescent="0.2">
      <c r="AF5152">
        <v>6795227</v>
      </c>
      <c r="AG5152" t="s">
        <v>284</v>
      </c>
    </row>
    <row r="5153" spans="32:33" x14ac:dyDescent="0.2">
      <c r="AF5153">
        <v>6795300</v>
      </c>
      <c r="AG5153" t="s">
        <v>284</v>
      </c>
    </row>
    <row r="5154" spans="32:33" x14ac:dyDescent="0.2">
      <c r="AF5154">
        <v>6795301</v>
      </c>
      <c r="AG5154" t="s">
        <v>284</v>
      </c>
    </row>
    <row r="5155" spans="32:33" x14ac:dyDescent="0.2">
      <c r="AF5155">
        <v>6795302</v>
      </c>
      <c r="AG5155" t="s">
        <v>284</v>
      </c>
    </row>
    <row r="5156" spans="32:33" x14ac:dyDescent="0.2">
      <c r="AF5156">
        <v>6795303</v>
      </c>
      <c r="AG5156" t="s">
        <v>284</v>
      </c>
    </row>
    <row r="5157" spans="32:33" x14ac:dyDescent="0.2">
      <c r="AF5157">
        <v>6795304</v>
      </c>
      <c r="AG5157" t="s">
        <v>284</v>
      </c>
    </row>
    <row r="5158" spans="32:33" x14ac:dyDescent="0.2">
      <c r="AF5158">
        <v>6795305</v>
      </c>
      <c r="AG5158" t="s">
        <v>284</v>
      </c>
    </row>
    <row r="5159" spans="32:33" x14ac:dyDescent="0.2">
      <c r="AF5159">
        <v>6795306</v>
      </c>
      <c r="AG5159" t="s">
        <v>284</v>
      </c>
    </row>
    <row r="5160" spans="32:33" x14ac:dyDescent="0.2">
      <c r="AF5160">
        <v>6795307</v>
      </c>
      <c r="AG5160" t="s">
        <v>284</v>
      </c>
    </row>
    <row r="5161" spans="32:33" x14ac:dyDescent="0.2">
      <c r="AF5161">
        <v>6795311</v>
      </c>
      <c r="AG5161" t="s">
        <v>284</v>
      </c>
    </row>
    <row r="5162" spans="32:33" x14ac:dyDescent="0.2">
      <c r="AF5162">
        <v>6795312</v>
      </c>
      <c r="AG5162" t="s">
        <v>284</v>
      </c>
    </row>
    <row r="5163" spans="32:33" x14ac:dyDescent="0.2">
      <c r="AF5163">
        <v>6795313</v>
      </c>
      <c r="AG5163" t="s">
        <v>284</v>
      </c>
    </row>
    <row r="5164" spans="32:33" x14ac:dyDescent="0.2">
      <c r="AF5164">
        <v>6795314</v>
      </c>
      <c r="AG5164" t="s">
        <v>284</v>
      </c>
    </row>
    <row r="5165" spans="32:33" x14ac:dyDescent="0.2">
      <c r="AF5165">
        <v>6795315</v>
      </c>
      <c r="AG5165" t="s">
        <v>284</v>
      </c>
    </row>
    <row r="5166" spans="32:33" x14ac:dyDescent="0.2">
      <c r="AF5166">
        <v>6795316</v>
      </c>
      <c r="AG5166" t="s">
        <v>284</v>
      </c>
    </row>
    <row r="5167" spans="32:33" x14ac:dyDescent="0.2">
      <c r="AF5167">
        <v>6795317</v>
      </c>
      <c r="AG5167" t="s">
        <v>284</v>
      </c>
    </row>
    <row r="5168" spans="32:33" x14ac:dyDescent="0.2">
      <c r="AF5168">
        <v>6795318</v>
      </c>
      <c r="AG5168" t="s">
        <v>284</v>
      </c>
    </row>
    <row r="5169" spans="32:33" x14ac:dyDescent="0.2">
      <c r="AF5169">
        <v>6795319</v>
      </c>
      <c r="AG5169" t="s">
        <v>284</v>
      </c>
    </row>
    <row r="5170" spans="32:33" x14ac:dyDescent="0.2">
      <c r="AF5170">
        <v>6795321</v>
      </c>
      <c r="AG5170" t="s">
        <v>284</v>
      </c>
    </row>
    <row r="5171" spans="32:33" x14ac:dyDescent="0.2">
      <c r="AF5171">
        <v>6795322</v>
      </c>
      <c r="AG5171" t="s">
        <v>284</v>
      </c>
    </row>
    <row r="5172" spans="32:33" x14ac:dyDescent="0.2">
      <c r="AF5172">
        <v>6795323</v>
      </c>
      <c r="AG5172" t="s">
        <v>284</v>
      </c>
    </row>
    <row r="5173" spans="32:33" x14ac:dyDescent="0.2">
      <c r="AF5173">
        <v>6795324</v>
      </c>
      <c r="AG5173" t="s">
        <v>284</v>
      </c>
    </row>
    <row r="5174" spans="32:33" x14ac:dyDescent="0.2">
      <c r="AF5174">
        <v>6795325</v>
      </c>
      <c r="AG5174" t="s">
        <v>284</v>
      </c>
    </row>
    <row r="5175" spans="32:33" x14ac:dyDescent="0.2">
      <c r="AF5175">
        <v>6795331</v>
      </c>
      <c r="AG5175" t="s">
        <v>284</v>
      </c>
    </row>
    <row r="5176" spans="32:33" x14ac:dyDescent="0.2">
      <c r="AF5176">
        <v>6795332</v>
      </c>
      <c r="AG5176" t="s">
        <v>284</v>
      </c>
    </row>
    <row r="5177" spans="32:33" x14ac:dyDescent="0.2">
      <c r="AF5177">
        <v>6795333</v>
      </c>
      <c r="AG5177" t="s">
        <v>284</v>
      </c>
    </row>
    <row r="5178" spans="32:33" x14ac:dyDescent="0.2">
      <c r="AF5178">
        <v>6795334</v>
      </c>
      <c r="AG5178" t="s">
        <v>284</v>
      </c>
    </row>
    <row r="5179" spans="32:33" x14ac:dyDescent="0.2">
      <c r="AF5179">
        <v>6795335</v>
      </c>
      <c r="AG5179" t="s">
        <v>284</v>
      </c>
    </row>
    <row r="5180" spans="32:33" x14ac:dyDescent="0.2">
      <c r="AF5180">
        <v>6795341</v>
      </c>
      <c r="AG5180" t="s">
        <v>284</v>
      </c>
    </row>
    <row r="5181" spans="32:33" x14ac:dyDescent="0.2">
      <c r="AF5181">
        <v>6795342</v>
      </c>
      <c r="AG5181" t="s">
        <v>284</v>
      </c>
    </row>
    <row r="5182" spans="32:33" x14ac:dyDescent="0.2">
      <c r="AF5182">
        <v>6795343</v>
      </c>
      <c r="AG5182" t="s">
        <v>284</v>
      </c>
    </row>
    <row r="5183" spans="32:33" x14ac:dyDescent="0.2">
      <c r="AF5183">
        <v>6795344</v>
      </c>
      <c r="AG5183" t="s">
        <v>284</v>
      </c>
    </row>
    <row r="5184" spans="32:33" x14ac:dyDescent="0.2">
      <c r="AF5184">
        <v>6795345</v>
      </c>
      <c r="AG5184" t="s">
        <v>284</v>
      </c>
    </row>
    <row r="5185" spans="32:33" x14ac:dyDescent="0.2">
      <c r="AF5185">
        <v>6795346</v>
      </c>
      <c r="AG5185" t="s">
        <v>284</v>
      </c>
    </row>
    <row r="5186" spans="32:33" x14ac:dyDescent="0.2">
      <c r="AF5186">
        <v>6795501</v>
      </c>
      <c r="AG5186" t="s">
        <v>284</v>
      </c>
    </row>
    <row r="5187" spans="32:33" x14ac:dyDescent="0.2">
      <c r="AF5187">
        <v>6795502</v>
      </c>
      <c r="AG5187" t="s">
        <v>284</v>
      </c>
    </row>
    <row r="5188" spans="32:33" x14ac:dyDescent="0.2">
      <c r="AF5188">
        <v>6795503</v>
      </c>
      <c r="AG5188" t="s">
        <v>284</v>
      </c>
    </row>
    <row r="5189" spans="32:33" x14ac:dyDescent="0.2">
      <c r="AF5189">
        <v>6795504</v>
      </c>
      <c r="AG5189" t="s">
        <v>284</v>
      </c>
    </row>
    <row r="5190" spans="32:33" x14ac:dyDescent="0.2">
      <c r="AF5190">
        <v>6795505</v>
      </c>
      <c r="AG5190" t="s">
        <v>284</v>
      </c>
    </row>
    <row r="5191" spans="32:33" x14ac:dyDescent="0.2">
      <c r="AF5191">
        <v>6795511</v>
      </c>
      <c r="AG5191" t="s">
        <v>284</v>
      </c>
    </row>
    <row r="5192" spans="32:33" x14ac:dyDescent="0.2">
      <c r="AF5192">
        <v>6795512</v>
      </c>
      <c r="AG5192" t="s">
        <v>284</v>
      </c>
    </row>
    <row r="5193" spans="32:33" x14ac:dyDescent="0.2">
      <c r="AF5193">
        <v>6795513</v>
      </c>
      <c r="AG5193" t="s">
        <v>284</v>
      </c>
    </row>
    <row r="5194" spans="32:33" x14ac:dyDescent="0.2">
      <c r="AF5194">
        <v>6795514</v>
      </c>
      <c r="AG5194" t="s">
        <v>284</v>
      </c>
    </row>
    <row r="5195" spans="32:33" x14ac:dyDescent="0.2">
      <c r="AF5195">
        <v>6795521</v>
      </c>
      <c r="AG5195" t="s">
        <v>284</v>
      </c>
    </row>
    <row r="5196" spans="32:33" x14ac:dyDescent="0.2">
      <c r="AF5196">
        <v>6795522</v>
      </c>
      <c r="AG5196" t="s">
        <v>284</v>
      </c>
    </row>
    <row r="5197" spans="32:33" x14ac:dyDescent="0.2">
      <c r="AF5197">
        <v>6795523</v>
      </c>
      <c r="AG5197" t="s">
        <v>284</v>
      </c>
    </row>
    <row r="5198" spans="32:33" x14ac:dyDescent="0.2">
      <c r="AF5198">
        <v>6795524</v>
      </c>
      <c r="AG5198" t="s">
        <v>284</v>
      </c>
    </row>
    <row r="5199" spans="32:33" x14ac:dyDescent="0.2">
      <c r="AF5199">
        <v>6795525</v>
      </c>
      <c r="AG5199" t="s">
        <v>284</v>
      </c>
    </row>
    <row r="5200" spans="32:33" x14ac:dyDescent="0.2">
      <c r="AF5200">
        <v>6795531</v>
      </c>
      <c r="AG5200" t="s">
        <v>284</v>
      </c>
    </row>
    <row r="5201" spans="32:33" x14ac:dyDescent="0.2">
      <c r="AF5201">
        <v>6795532</v>
      </c>
      <c r="AG5201" t="s">
        <v>284</v>
      </c>
    </row>
    <row r="5202" spans="32:33" x14ac:dyDescent="0.2">
      <c r="AF5202">
        <v>6795533</v>
      </c>
      <c r="AG5202" t="s">
        <v>284</v>
      </c>
    </row>
    <row r="5203" spans="32:33" x14ac:dyDescent="0.2">
      <c r="AF5203">
        <v>6795534</v>
      </c>
      <c r="AG5203" t="s">
        <v>284</v>
      </c>
    </row>
    <row r="5204" spans="32:33" x14ac:dyDescent="0.2">
      <c r="AF5204">
        <v>6795535</v>
      </c>
      <c r="AG5204" t="s">
        <v>284</v>
      </c>
    </row>
    <row r="5205" spans="32:33" x14ac:dyDescent="0.2">
      <c r="AF5205">
        <v>6795641</v>
      </c>
      <c r="AG5205" t="s">
        <v>284</v>
      </c>
    </row>
    <row r="5206" spans="32:33" x14ac:dyDescent="0.2">
      <c r="AF5206">
        <v>6795642</v>
      </c>
      <c r="AG5206" t="s">
        <v>284</v>
      </c>
    </row>
    <row r="5207" spans="32:33" x14ac:dyDescent="0.2">
      <c r="AF5207">
        <v>6795643</v>
      </c>
      <c r="AG5207" t="s">
        <v>284</v>
      </c>
    </row>
    <row r="5208" spans="32:33" x14ac:dyDescent="0.2">
      <c r="AF5208">
        <v>6795644</v>
      </c>
      <c r="AG5208" t="s">
        <v>284</v>
      </c>
    </row>
    <row r="5209" spans="32:33" x14ac:dyDescent="0.2">
      <c r="AF5209">
        <v>6795645</v>
      </c>
      <c r="AG5209" t="s">
        <v>284</v>
      </c>
    </row>
    <row r="5210" spans="32:33" x14ac:dyDescent="0.2">
      <c r="AF5210">
        <v>6795646</v>
      </c>
      <c r="AG5210" t="s">
        <v>284</v>
      </c>
    </row>
    <row r="5211" spans="32:33" x14ac:dyDescent="0.2">
      <c r="AF5211">
        <v>6795651</v>
      </c>
      <c r="AG5211" t="s">
        <v>284</v>
      </c>
    </row>
    <row r="5212" spans="32:33" x14ac:dyDescent="0.2">
      <c r="AF5212">
        <v>6795652</v>
      </c>
      <c r="AG5212" t="s">
        <v>284</v>
      </c>
    </row>
    <row r="5213" spans="32:33" x14ac:dyDescent="0.2">
      <c r="AF5213">
        <v>6795653</v>
      </c>
      <c r="AG5213" t="s">
        <v>284</v>
      </c>
    </row>
    <row r="5214" spans="32:33" x14ac:dyDescent="0.2">
      <c r="AF5214">
        <v>6795654</v>
      </c>
      <c r="AG5214" t="s">
        <v>284</v>
      </c>
    </row>
  </sheetData>
  <mergeCells count="143">
    <mergeCell ref="A41:K41"/>
    <mergeCell ref="B37:C37"/>
    <mergeCell ref="B36:C36"/>
    <mergeCell ref="D38:H38"/>
    <mergeCell ref="D37:H37"/>
    <mergeCell ref="I33:I34"/>
    <mergeCell ref="D34:H34"/>
    <mergeCell ref="N37:P38"/>
    <mergeCell ref="N35:P36"/>
    <mergeCell ref="N33:P34"/>
    <mergeCell ref="N31:P32"/>
    <mergeCell ref="M23:M24"/>
    <mergeCell ref="M29:M30"/>
    <mergeCell ref="M27:M28"/>
    <mergeCell ref="I35:I36"/>
    <mergeCell ref="I31:I32"/>
    <mergeCell ref="J35:J36"/>
    <mergeCell ref="J33:J34"/>
    <mergeCell ref="M37:M38"/>
    <mergeCell ref="M35:M36"/>
    <mergeCell ref="M33:M34"/>
    <mergeCell ref="L35:L36"/>
    <mergeCell ref="J37:J38"/>
    <mergeCell ref="M31:M32"/>
    <mergeCell ref="K33:K34"/>
    <mergeCell ref="I23:I24"/>
    <mergeCell ref="J23:J24"/>
    <mergeCell ref="I37:I38"/>
    <mergeCell ref="D32:H32"/>
    <mergeCell ref="J16:K16"/>
    <mergeCell ref="M25:M26"/>
    <mergeCell ref="L21:L22"/>
    <mergeCell ref="D22:H22"/>
    <mergeCell ref="L16:P16"/>
    <mergeCell ref="N21:P22"/>
    <mergeCell ref="M21:M22"/>
    <mergeCell ref="J18:P18"/>
    <mergeCell ref="F18:H18"/>
    <mergeCell ref="D26:H26"/>
    <mergeCell ref="D21:H21"/>
    <mergeCell ref="J29:J30"/>
    <mergeCell ref="J27:J28"/>
    <mergeCell ref="K27:K28"/>
    <mergeCell ref="N27:P28"/>
    <mergeCell ref="N25:P26"/>
    <mergeCell ref="N23:P24"/>
    <mergeCell ref="J25:J26"/>
    <mergeCell ref="D24:H24"/>
    <mergeCell ref="D23:H23"/>
    <mergeCell ref="N29:P30"/>
    <mergeCell ref="D31:H31"/>
    <mergeCell ref="D25:H25"/>
    <mergeCell ref="A45:O45"/>
    <mergeCell ref="L40:P41"/>
    <mergeCell ref="K25:K26"/>
    <mergeCell ref="K31:K32"/>
    <mergeCell ref="K29:K30"/>
    <mergeCell ref="L37:L38"/>
    <mergeCell ref="K37:K38"/>
    <mergeCell ref="K35:K36"/>
    <mergeCell ref="D29:H29"/>
    <mergeCell ref="B29:C29"/>
    <mergeCell ref="D28:H28"/>
    <mergeCell ref="L33:L34"/>
    <mergeCell ref="L25:L26"/>
    <mergeCell ref="L29:L30"/>
    <mergeCell ref="L27:L28"/>
    <mergeCell ref="B32:C32"/>
    <mergeCell ref="B34:C34"/>
    <mergeCell ref="J31:J32"/>
    <mergeCell ref="L31:L32"/>
    <mergeCell ref="A33:A34"/>
    <mergeCell ref="A31:A32"/>
    <mergeCell ref="A29:A30"/>
    <mergeCell ref="I29:I30"/>
    <mergeCell ref="D30:H30"/>
    <mergeCell ref="A48:H48"/>
    <mergeCell ref="A37:A38"/>
    <mergeCell ref="A35:A36"/>
    <mergeCell ref="D33:H33"/>
    <mergeCell ref="D36:H36"/>
    <mergeCell ref="D35:H35"/>
    <mergeCell ref="A46:P47"/>
    <mergeCell ref="L39:P39"/>
    <mergeCell ref="B23:C23"/>
    <mergeCell ref="B24:C24"/>
    <mergeCell ref="B38:C38"/>
    <mergeCell ref="B35:C35"/>
    <mergeCell ref="B33:C33"/>
    <mergeCell ref="B31:C31"/>
    <mergeCell ref="B30:C30"/>
    <mergeCell ref="A27:A28"/>
    <mergeCell ref="A25:A26"/>
    <mergeCell ref="I27:I28"/>
    <mergeCell ref="B25:C25"/>
    <mergeCell ref="B26:C26"/>
    <mergeCell ref="D27:H27"/>
    <mergeCell ref="I25:I26"/>
    <mergeCell ref="B28:C28"/>
    <mergeCell ref="B27:C27"/>
    <mergeCell ref="A23:A24"/>
    <mergeCell ref="L23:L24"/>
    <mergeCell ref="K23:K24"/>
    <mergeCell ref="C17:D17"/>
    <mergeCell ref="J21:K22"/>
    <mergeCell ref="B19:H19"/>
    <mergeCell ref="I21:I22"/>
    <mergeCell ref="B18:D18"/>
    <mergeCell ref="J19:P19"/>
    <mergeCell ref="A21:A22"/>
    <mergeCell ref="A20:P20"/>
    <mergeCell ref="E17:P17"/>
    <mergeCell ref="B21:C22"/>
    <mergeCell ref="B12:P12"/>
    <mergeCell ref="A10:E10"/>
    <mergeCell ref="F10:P10"/>
    <mergeCell ref="E15:F15"/>
    <mergeCell ref="J15:K15"/>
    <mergeCell ref="L15:P15"/>
    <mergeCell ref="G15:I15"/>
    <mergeCell ref="G16:I16"/>
    <mergeCell ref="E16:F16"/>
    <mergeCell ref="B13:H13"/>
    <mergeCell ref="B14:H14"/>
    <mergeCell ref="L14:P14"/>
    <mergeCell ref="B16:D16"/>
    <mergeCell ref="B15:D15"/>
    <mergeCell ref="L13:P13"/>
    <mergeCell ref="I14:K14"/>
    <mergeCell ref="I13:K13"/>
    <mergeCell ref="A9:B9"/>
    <mergeCell ref="B11:P11"/>
    <mergeCell ref="A1:B7"/>
    <mergeCell ref="A8:B8"/>
    <mergeCell ref="I3:P3"/>
    <mergeCell ref="H4:H5"/>
    <mergeCell ref="J4:P5"/>
    <mergeCell ref="L7:O7"/>
    <mergeCell ref="C1:P2"/>
    <mergeCell ref="C3:F5"/>
    <mergeCell ref="I4:I5"/>
    <mergeCell ref="C6:C7"/>
    <mergeCell ref="I9:J9"/>
  </mergeCells>
  <phoneticPr fontId="2"/>
  <conditionalFormatting sqref="D7">
    <cfRule type="expression" dxfId="2" priority="1" stopIfTrue="1">
      <formula>$P$7=""</formula>
    </cfRule>
  </conditionalFormatting>
  <conditionalFormatting sqref="D8:E8">
    <cfRule type="expression" dxfId="1" priority="2" stopIfTrue="1">
      <formula>$P$7=""</formula>
    </cfRule>
  </conditionalFormatting>
  <dataValidations count="10">
    <dataValidation type="list" allowBlank="1" showInputMessage="1" sqref="L9:M9" xr:uid="{00000000-0002-0000-0000-000001000000}">
      <formula1>$T$1:$T$12</formula1>
    </dataValidation>
    <dataValidation type="list" allowBlank="1" showInputMessage="1" sqref="O9" xr:uid="{00000000-0002-0000-0000-000002000000}">
      <formula1>$T$1:$T$32</formula1>
    </dataValidation>
    <dataValidation type="list" allowBlank="1" showInputMessage="1" showErrorMessage="1" sqref="L23:L38" xr:uid="{00000000-0002-0000-0000-000003000000}">
      <formula1>$V$1:$V$3</formula1>
    </dataValidation>
    <dataValidation type="list" allowBlank="1" showInputMessage="1" showErrorMessage="1" sqref="P45" xr:uid="{00000000-0002-0000-0000-000004000000}">
      <formula1>$Y$1:$Y$2</formula1>
    </dataValidation>
    <dataValidation type="list" allowBlank="1" showInputMessage="1" showErrorMessage="1" sqref="M23:M38 J23:J38" xr:uid="{00000000-0002-0000-0000-000005000000}">
      <formula1>$W$1:$W$2</formula1>
    </dataValidation>
    <dataValidation type="list" allowBlank="1" showInputMessage="1" showErrorMessage="1" sqref="I23:I38" xr:uid="{00000000-0002-0000-0000-000006000000}">
      <formula1>$U$1:$U$4</formula1>
    </dataValidation>
    <dataValidation type="list" allowBlank="1" showInputMessage="1" showErrorMessage="1" sqref="Q10" xr:uid="{00000000-0002-0000-0000-000007000000}">
      <formula1>$S$1:$S$5</formula1>
    </dataValidation>
    <dataValidation type="list" allowBlank="1" showInputMessage="1" showErrorMessage="1" sqref="L40:P41" xr:uid="{00000000-0002-0000-0000-000008000000}">
      <formula1>$S$5:$S$16</formula1>
    </dataValidation>
    <dataValidation type="list" allowBlank="1" showInputMessage="1" sqref="I9:J9" xr:uid="{54E0B252-5B71-4DAB-A793-442111D8B6A6}">
      <formula1>$Z$1:$Z$47</formula1>
    </dataValidation>
    <dataValidation type="list" allowBlank="1" showInputMessage="1" showErrorMessage="1" sqref="F10:P10" xr:uid="{9419444F-958F-4581-BFDE-709F80D6E9E2}">
      <formula1>$S$1:$S$4</formula1>
    </dataValidation>
  </dataValidations>
  <hyperlinks>
    <hyperlink ref="J4" r:id="rId1" xr:uid="{00000000-0004-0000-0000-000000000000}"/>
  </hyperlinks>
  <pageMargins left="0.63" right="0.59" top="0.25" bottom="0.24" header="0.2" footer="0.2"/>
  <pageSetup paperSize="9" scale="89" orientation="portrait" verticalDpi="30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6"/>
  <sheetViews>
    <sheetView view="pageBreakPreview" zoomScaleNormal="100" zoomScaleSheetLayoutView="100" workbookViewId="0">
      <selection activeCell="R22" sqref="R22"/>
    </sheetView>
  </sheetViews>
  <sheetFormatPr defaultColWidth="9" defaultRowHeight="13" x14ac:dyDescent="0.2"/>
  <cols>
    <col min="1" max="1" width="10.90625" style="4" customWidth="1"/>
    <col min="2" max="2" width="3.36328125" style="4" customWidth="1"/>
    <col min="3" max="3" width="9" style="4"/>
    <col min="4" max="4" width="8.26953125" style="4" customWidth="1"/>
    <col min="5" max="5" width="7.26953125" style="4" customWidth="1"/>
    <col min="6" max="6" width="3.36328125" style="4" bestFit="1" customWidth="1"/>
    <col min="7" max="7" width="10" style="4" customWidth="1"/>
    <col min="8" max="8" width="7.26953125" style="4" bestFit="1" customWidth="1"/>
    <col min="9" max="9" width="7.7265625" style="4" bestFit="1" customWidth="1"/>
    <col min="10" max="10" width="8.26953125" style="4" customWidth="1"/>
    <col min="11" max="11" width="3.36328125" style="4" customWidth="1"/>
    <col min="12" max="12" width="6.453125" style="4" customWidth="1"/>
    <col min="13" max="13" width="17.453125" style="4" customWidth="1"/>
    <col min="14" max="16384" width="9" style="4"/>
  </cols>
  <sheetData>
    <row r="1" spans="1:15" ht="40" customHeight="1" x14ac:dyDescent="0.2">
      <c r="A1" s="172" t="s">
        <v>75</v>
      </c>
      <c r="B1" s="172"/>
      <c r="C1" s="340" t="s">
        <v>73</v>
      </c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0"/>
      <c r="O1" s="30"/>
    </row>
    <row r="2" spans="1:15" ht="40" customHeight="1" x14ac:dyDescent="0.2">
      <c r="A2" s="172"/>
      <c r="B2" s="172"/>
      <c r="C2" s="341" t="s">
        <v>74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1"/>
      <c r="O2" s="31"/>
    </row>
    <row r="3" spans="1:15" ht="15" customHeight="1" thickBot="1" x14ac:dyDescent="0.25">
      <c r="A3" s="172"/>
      <c r="B3" s="17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ht="15" customHeight="1" x14ac:dyDescent="0.2">
      <c r="A4" s="172"/>
      <c r="B4" s="172"/>
      <c r="C4" s="344" t="s">
        <v>0</v>
      </c>
      <c r="D4" s="345"/>
      <c r="E4" s="345"/>
      <c r="F4" s="346"/>
      <c r="G4" s="1"/>
      <c r="I4" s="353" t="s">
        <v>38</v>
      </c>
      <c r="J4" s="22" t="s">
        <v>49</v>
      </c>
      <c r="K4" s="355" t="s">
        <v>80</v>
      </c>
      <c r="L4" s="355"/>
      <c r="M4" s="356"/>
    </row>
    <row r="5" spans="1:15" ht="15" customHeight="1" thickBot="1" x14ac:dyDescent="0.25">
      <c r="A5" s="172"/>
      <c r="B5" s="172"/>
      <c r="C5" s="347"/>
      <c r="D5" s="348"/>
      <c r="E5" s="348"/>
      <c r="F5" s="349"/>
      <c r="G5" s="1"/>
      <c r="I5" s="354"/>
      <c r="J5" s="23" t="s">
        <v>48</v>
      </c>
      <c r="K5" s="351" t="s">
        <v>80</v>
      </c>
      <c r="L5" s="351"/>
      <c r="M5" s="352"/>
    </row>
    <row r="6" spans="1:15" ht="15" customHeight="1" thickBot="1" x14ac:dyDescent="0.25">
      <c r="A6" s="172"/>
      <c r="B6" s="172"/>
      <c r="C6" s="1"/>
      <c r="D6" s="1"/>
      <c r="E6" s="1"/>
      <c r="I6" s="8"/>
      <c r="L6" s="7"/>
      <c r="M6" s="7"/>
    </row>
    <row r="7" spans="1:15" ht="17" thickBot="1" x14ac:dyDescent="0.25">
      <c r="A7" s="342" t="s">
        <v>76</v>
      </c>
      <c r="B7" s="343"/>
      <c r="C7" s="328" t="s">
        <v>52</v>
      </c>
      <c r="D7" s="243"/>
      <c r="E7" s="243"/>
      <c r="F7" s="243"/>
      <c r="G7" s="243"/>
      <c r="H7" s="329"/>
      <c r="J7" s="357" t="s">
        <v>21</v>
      </c>
      <c r="K7" s="357"/>
      <c r="L7" s="357"/>
      <c r="M7" s="357"/>
    </row>
    <row r="8" spans="1:15" s="5" customFormat="1" ht="30" customHeight="1" x14ac:dyDescent="0.2">
      <c r="A8" s="17" t="s">
        <v>51</v>
      </c>
      <c r="B8" s="21" t="s">
        <v>29</v>
      </c>
      <c r="C8" s="313" t="s">
        <v>77</v>
      </c>
      <c r="D8" s="315"/>
      <c r="E8" s="315"/>
      <c r="F8" s="21" t="s">
        <v>30</v>
      </c>
      <c r="G8" s="358" t="s">
        <v>78</v>
      </c>
      <c r="H8" s="358"/>
      <c r="I8" s="358"/>
      <c r="J8" s="313"/>
      <c r="K8" s="21" t="s">
        <v>31</v>
      </c>
      <c r="L8" s="313" t="s">
        <v>32</v>
      </c>
      <c r="M8" s="314"/>
    </row>
    <row r="9" spans="1:15" ht="15" customHeight="1" x14ac:dyDescent="0.2">
      <c r="A9" s="15" t="s">
        <v>19</v>
      </c>
      <c r="B9" s="316"/>
      <c r="C9" s="317"/>
      <c r="D9" s="317"/>
      <c r="E9" s="317"/>
      <c r="F9" s="317"/>
      <c r="G9" s="317"/>
      <c r="H9" s="320"/>
      <c r="I9" s="264" t="s">
        <v>19</v>
      </c>
      <c r="J9" s="330"/>
      <c r="K9" s="316"/>
      <c r="L9" s="317"/>
      <c r="M9" s="318"/>
    </row>
    <row r="10" spans="1:15" ht="30" customHeight="1" x14ac:dyDescent="0.2">
      <c r="A10" s="15" t="s">
        <v>1</v>
      </c>
      <c r="B10" s="264"/>
      <c r="C10" s="265"/>
      <c r="D10" s="265"/>
      <c r="E10" s="265"/>
      <c r="F10" s="265"/>
      <c r="G10" s="265"/>
      <c r="H10" s="330"/>
      <c r="I10" s="379" t="s">
        <v>113</v>
      </c>
      <c r="J10" s="330"/>
      <c r="K10" s="264"/>
      <c r="L10" s="265"/>
      <c r="M10" s="363"/>
    </row>
    <row r="11" spans="1:15" ht="30" customHeight="1" x14ac:dyDescent="0.2">
      <c r="A11" s="15" t="s">
        <v>2</v>
      </c>
      <c r="B11" s="323"/>
      <c r="C11" s="323"/>
      <c r="D11" s="323"/>
      <c r="E11" s="323"/>
      <c r="F11" s="323"/>
      <c r="G11" s="323"/>
      <c r="H11" s="323"/>
      <c r="I11" s="323"/>
      <c r="J11" s="323"/>
      <c r="K11" s="323"/>
      <c r="L11" s="323"/>
      <c r="M11" s="335"/>
    </row>
    <row r="12" spans="1:15" ht="15" customHeight="1" x14ac:dyDescent="0.2">
      <c r="A12" s="32" t="s">
        <v>79</v>
      </c>
      <c r="B12" s="264"/>
      <c r="C12" s="265"/>
      <c r="D12" s="330"/>
      <c r="E12" s="264" t="s">
        <v>19</v>
      </c>
      <c r="F12" s="330"/>
      <c r="G12" s="264"/>
      <c r="H12" s="265"/>
      <c r="I12" s="330"/>
      <c r="J12" s="264" t="s">
        <v>19</v>
      </c>
      <c r="K12" s="330"/>
      <c r="L12" s="264"/>
      <c r="M12" s="363"/>
    </row>
    <row r="13" spans="1:15" ht="15" customHeight="1" x14ac:dyDescent="0.2">
      <c r="A13" s="373" t="s">
        <v>114</v>
      </c>
      <c r="B13" s="364"/>
      <c r="C13" s="367"/>
      <c r="D13" s="365"/>
      <c r="E13" s="380" t="s">
        <v>96</v>
      </c>
      <c r="F13" s="381"/>
      <c r="G13" s="364"/>
      <c r="H13" s="367"/>
      <c r="I13" s="365"/>
      <c r="J13" s="364" t="s">
        <v>117</v>
      </c>
      <c r="K13" s="365"/>
      <c r="L13" s="364"/>
      <c r="M13" s="371"/>
    </row>
    <row r="14" spans="1:15" ht="15" customHeight="1" x14ac:dyDescent="0.2">
      <c r="A14" s="374"/>
      <c r="B14" s="258"/>
      <c r="C14" s="259"/>
      <c r="D14" s="366"/>
      <c r="E14" s="382"/>
      <c r="F14" s="383"/>
      <c r="G14" s="258"/>
      <c r="H14" s="259"/>
      <c r="I14" s="366"/>
      <c r="J14" s="258"/>
      <c r="K14" s="366"/>
      <c r="L14" s="258"/>
      <c r="M14" s="372"/>
    </row>
    <row r="15" spans="1:15" ht="30" customHeight="1" x14ac:dyDescent="0.2">
      <c r="A15" s="15" t="s">
        <v>3</v>
      </c>
      <c r="B15" s="2" t="s">
        <v>33</v>
      </c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75"/>
    </row>
    <row r="16" spans="1:15" ht="30" customHeight="1" x14ac:dyDescent="0.2">
      <c r="A16" s="15" t="s">
        <v>4</v>
      </c>
      <c r="B16" s="264"/>
      <c r="C16" s="265"/>
      <c r="D16" s="330"/>
      <c r="E16" s="2" t="s">
        <v>34</v>
      </c>
      <c r="F16" s="264"/>
      <c r="G16" s="265"/>
      <c r="H16" s="330"/>
      <c r="I16" s="45" t="s">
        <v>115</v>
      </c>
      <c r="J16" s="316"/>
      <c r="K16" s="317"/>
      <c r="L16" s="317"/>
      <c r="M16" s="318"/>
    </row>
    <row r="17" spans="1:13" ht="30" customHeight="1" thickBot="1" x14ac:dyDescent="0.25">
      <c r="A17" s="16" t="s">
        <v>35</v>
      </c>
      <c r="B17" s="279"/>
      <c r="C17" s="280"/>
      <c r="D17" s="280"/>
      <c r="E17" s="280"/>
      <c r="F17" s="280"/>
      <c r="G17" s="280"/>
      <c r="H17" s="281"/>
      <c r="I17" s="44" t="s">
        <v>107</v>
      </c>
      <c r="J17" s="359"/>
      <c r="K17" s="377"/>
      <c r="L17" s="377"/>
      <c r="M17" s="378"/>
    </row>
    <row r="18" spans="1:13" ht="15" customHeight="1" thickBot="1" x14ac:dyDescent="0.25">
      <c r="A18" s="243" t="s">
        <v>118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</row>
    <row r="19" spans="1:13" ht="15" customHeight="1" x14ac:dyDescent="0.2">
      <c r="A19" s="241" t="s">
        <v>9</v>
      </c>
      <c r="B19" s="283" t="s">
        <v>50</v>
      </c>
      <c r="C19" s="283"/>
      <c r="D19" s="293" t="s">
        <v>44</v>
      </c>
      <c r="E19" s="206"/>
      <c r="F19" s="206"/>
      <c r="G19" s="206"/>
      <c r="H19" s="207"/>
      <c r="I19" s="278" t="s">
        <v>55</v>
      </c>
      <c r="J19" s="293" t="s">
        <v>10</v>
      </c>
      <c r="K19" s="207"/>
      <c r="L19" s="278" t="s">
        <v>11</v>
      </c>
      <c r="M19" s="368"/>
    </row>
    <row r="20" spans="1:13" ht="27.75" customHeight="1" thickBot="1" x14ac:dyDescent="0.25">
      <c r="A20" s="242"/>
      <c r="B20" s="286"/>
      <c r="C20" s="286"/>
      <c r="D20" s="288" t="s">
        <v>39</v>
      </c>
      <c r="E20" s="324"/>
      <c r="F20" s="324"/>
      <c r="G20" s="324"/>
      <c r="H20" s="325"/>
      <c r="I20" s="236"/>
      <c r="J20" s="288"/>
      <c r="K20" s="325"/>
      <c r="L20" s="236"/>
      <c r="M20" s="369"/>
    </row>
    <row r="21" spans="1:13" ht="15" customHeight="1" x14ac:dyDescent="0.2">
      <c r="A21" s="319" t="s">
        <v>36</v>
      </c>
      <c r="B21" s="321" t="s">
        <v>112</v>
      </c>
      <c r="C21" s="321"/>
      <c r="D21" s="293"/>
      <c r="E21" s="206"/>
      <c r="F21" s="206"/>
      <c r="G21" s="206"/>
      <c r="H21" s="207"/>
      <c r="I21" s="327"/>
      <c r="J21" s="350"/>
      <c r="K21" s="227" t="s">
        <v>13</v>
      </c>
      <c r="L21" s="376" t="s">
        <v>14</v>
      </c>
      <c r="M21" s="369"/>
    </row>
    <row r="22" spans="1:13" ht="30" customHeight="1" x14ac:dyDescent="0.2">
      <c r="A22" s="224"/>
      <c r="B22" s="322"/>
      <c r="C22" s="322"/>
      <c r="D22" s="264"/>
      <c r="E22" s="265"/>
      <c r="F22" s="265"/>
      <c r="G22" s="265"/>
      <c r="H22" s="330"/>
      <c r="I22" s="321"/>
      <c r="J22" s="316"/>
      <c r="K22" s="228"/>
      <c r="L22" s="322"/>
      <c r="M22" s="369"/>
    </row>
    <row r="23" spans="1:13" ht="15" customHeight="1" x14ac:dyDescent="0.2">
      <c r="A23" s="224" t="s">
        <v>37</v>
      </c>
      <c r="B23" s="323" t="str">
        <f>B21</f>
        <v>２００９－</v>
      </c>
      <c r="C23" s="323"/>
      <c r="D23" s="331"/>
      <c r="E23" s="256"/>
      <c r="F23" s="256"/>
      <c r="G23" s="256"/>
      <c r="H23" s="332"/>
      <c r="I23" s="326"/>
      <c r="J23" s="316"/>
      <c r="K23" s="228" t="s">
        <v>13</v>
      </c>
      <c r="L23" s="322" t="s">
        <v>14</v>
      </c>
      <c r="M23" s="369"/>
    </row>
    <row r="24" spans="1:13" ht="29.25" customHeight="1" x14ac:dyDescent="0.2">
      <c r="A24" s="224"/>
      <c r="B24" s="322"/>
      <c r="C24" s="322"/>
      <c r="D24" s="316"/>
      <c r="E24" s="317"/>
      <c r="F24" s="317"/>
      <c r="G24" s="317"/>
      <c r="H24" s="320"/>
      <c r="I24" s="321"/>
      <c r="J24" s="316"/>
      <c r="K24" s="228"/>
      <c r="L24" s="322"/>
      <c r="M24" s="369"/>
    </row>
    <row r="25" spans="1:13" ht="15" customHeight="1" x14ac:dyDescent="0.2">
      <c r="A25" s="224" t="s">
        <v>5</v>
      </c>
      <c r="B25" s="323" t="str">
        <f>B23</f>
        <v>２００９－</v>
      </c>
      <c r="C25" s="323"/>
      <c r="D25" s="331"/>
      <c r="E25" s="256"/>
      <c r="F25" s="256"/>
      <c r="G25" s="256"/>
      <c r="H25" s="332"/>
      <c r="I25" s="326"/>
      <c r="J25" s="316"/>
      <c r="K25" s="228" t="s">
        <v>13</v>
      </c>
      <c r="L25" s="322" t="s">
        <v>14</v>
      </c>
      <c r="M25" s="369"/>
    </row>
    <row r="26" spans="1:13" ht="30" customHeight="1" x14ac:dyDescent="0.2">
      <c r="A26" s="224"/>
      <c r="B26" s="322"/>
      <c r="C26" s="322"/>
      <c r="D26" s="316"/>
      <c r="E26" s="317"/>
      <c r="F26" s="317"/>
      <c r="G26" s="317"/>
      <c r="H26" s="320"/>
      <c r="I26" s="321"/>
      <c r="J26" s="316"/>
      <c r="K26" s="228"/>
      <c r="L26" s="322"/>
      <c r="M26" s="369"/>
    </row>
    <row r="27" spans="1:13" ht="15" customHeight="1" x14ac:dyDescent="0.2">
      <c r="A27" s="224" t="s">
        <v>6</v>
      </c>
      <c r="B27" s="323" t="str">
        <f>B25</f>
        <v>２００９－</v>
      </c>
      <c r="C27" s="323"/>
      <c r="D27" s="331"/>
      <c r="E27" s="256"/>
      <c r="F27" s="256"/>
      <c r="G27" s="256"/>
      <c r="H27" s="332"/>
      <c r="I27" s="326"/>
      <c r="J27" s="316"/>
      <c r="K27" s="228" t="s">
        <v>13</v>
      </c>
      <c r="L27" s="322" t="s">
        <v>14</v>
      </c>
      <c r="M27" s="369"/>
    </row>
    <row r="28" spans="1:13" ht="30" customHeight="1" x14ac:dyDescent="0.2">
      <c r="A28" s="224"/>
      <c r="B28" s="322"/>
      <c r="C28" s="322"/>
      <c r="D28" s="316"/>
      <c r="E28" s="317"/>
      <c r="F28" s="317"/>
      <c r="G28" s="317"/>
      <c r="H28" s="320"/>
      <c r="I28" s="321"/>
      <c r="J28" s="316"/>
      <c r="K28" s="228"/>
      <c r="L28" s="322"/>
      <c r="M28" s="369"/>
    </row>
    <row r="29" spans="1:13" ht="15" customHeight="1" x14ac:dyDescent="0.2">
      <c r="A29" s="224" t="s">
        <v>7</v>
      </c>
      <c r="B29" s="323" t="str">
        <f>B27</f>
        <v>２００９－</v>
      </c>
      <c r="C29" s="323"/>
      <c r="D29" s="331"/>
      <c r="E29" s="256"/>
      <c r="F29" s="256"/>
      <c r="G29" s="256"/>
      <c r="H29" s="332"/>
      <c r="I29" s="326"/>
      <c r="J29" s="316"/>
      <c r="K29" s="228" t="s">
        <v>13</v>
      </c>
      <c r="L29" s="322" t="s">
        <v>14</v>
      </c>
      <c r="M29" s="369"/>
    </row>
    <row r="30" spans="1:13" ht="30" customHeight="1" x14ac:dyDescent="0.2">
      <c r="A30" s="224"/>
      <c r="B30" s="322"/>
      <c r="C30" s="322"/>
      <c r="D30" s="316"/>
      <c r="E30" s="317"/>
      <c r="F30" s="317"/>
      <c r="G30" s="317"/>
      <c r="H30" s="320"/>
      <c r="I30" s="321"/>
      <c r="J30" s="316"/>
      <c r="K30" s="228"/>
      <c r="L30" s="322"/>
      <c r="M30" s="369"/>
    </row>
    <row r="31" spans="1:13" ht="15" customHeight="1" x14ac:dyDescent="0.2">
      <c r="A31" s="224" t="s">
        <v>8</v>
      </c>
      <c r="B31" s="323" t="str">
        <f>B29</f>
        <v>２００９－</v>
      </c>
      <c r="C31" s="323"/>
      <c r="D31" s="331"/>
      <c r="E31" s="256"/>
      <c r="F31" s="256"/>
      <c r="G31" s="256"/>
      <c r="H31" s="332"/>
      <c r="I31" s="326"/>
      <c r="J31" s="316"/>
      <c r="K31" s="228" t="s">
        <v>13</v>
      </c>
      <c r="L31" s="322" t="s">
        <v>14</v>
      </c>
      <c r="M31" s="369"/>
    </row>
    <row r="32" spans="1:13" ht="30" customHeight="1" x14ac:dyDescent="0.2">
      <c r="A32" s="224"/>
      <c r="B32" s="322"/>
      <c r="C32" s="322"/>
      <c r="D32" s="316"/>
      <c r="E32" s="317"/>
      <c r="F32" s="317"/>
      <c r="G32" s="317"/>
      <c r="H32" s="320"/>
      <c r="I32" s="321"/>
      <c r="J32" s="316"/>
      <c r="K32" s="228"/>
      <c r="L32" s="322"/>
      <c r="M32" s="369"/>
    </row>
    <row r="33" spans="1:16" ht="15" customHeight="1" x14ac:dyDescent="0.2">
      <c r="A33" s="224" t="s">
        <v>20</v>
      </c>
      <c r="B33" s="323" t="str">
        <f>B31</f>
        <v>２００９－</v>
      </c>
      <c r="C33" s="323"/>
      <c r="D33" s="331"/>
      <c r="E33" s="256"/>
      <c r="F33" s="256"/>
      <c r="G33" s="256"/>
      <c r="H33" s="332"/>
      <c r="I33" s="326"/>
      <c r="J33" s="316"/>
      <c r="K33" s="228" t="s">
        <v>13</v>
      </c>
      <c r="L33" s="322" t="s">
        <v>14</v>
      </c>
      <c r="M33" s="369"/>
    </row>
    <row r="34" spans="1:16" ht="30" customHeight="1" x14ac:dyDescent="0.2">
      <c r="A34" s="224"/>
      <c r="B34" s="322"/>
      <c r="C34" s="322"/>
      <c r="D34" s="316"/>
      <c r="E34" s="317"/>
      <c r="F34" s="317"/>
      <c r="G34" s="317"/>
      <c r="H34" s="320"/>
      <c r="I34" s="321"/>
      <c r="J34" s="316"/>
      <c r="K34" s="228"/>
      <c r="L34" s="322"/>
      <c r="M34" s="369"/>
    </row>
    <row r="35" spans="1:16" ht="15" customHeight="1" x14ac:dyDescent="0.2">
      <c r="A35" s="224" t="s">
        <v>23</v>
      </c>
      <c r="B35" s="323" t="str">
        <f>B33</f>
        <v>２００９－</v>
      </c>
      <c r="C35" s="323"/>
      <c r="D35" s="264"/>
      <c r="E35" s="265"/>
      <c r="F35" s="265"/>
      <c r="G35" s="265"/>
      <c r="H35" s="330"/>
      <c r="I35" s="326"/>
      <c r="J35" s="316"/>
      <c r="K35" s="228" t="s">
        <v>13</v>
      </c>
      <c r="L35" s="322" t="s">
        <v>14</v>
      </c>
      <c r="M35" s="369"/>
    </row>
    <row r="36" spans="1:16" ht="30" customHeight="1" thickBot="1" x14ac:dyDescent="0.25">
      <c r="A36" s="249"/>
      <c r="B36" s="339"/>
      <c r="C36" s="339"/>
      <c r="D36" s="360"/>
      <c r="E36" s="361"/>
      <c r="F36" s="361"/>
      <c r="G36" s="361"/>
      <c r="H36" s="362"/>
      <c r="I36" s="236"/>
      <c r="J36" s="359"/>
      <c r="K36" s="275"/>
      <c r="L36" s="339"/>
      <c r="M36" s="370"/>
    </row>
    <row r="37" spans="1:16" ht="15" customHeight="1" x14ac:dyDescent="0.2">
      <c r="A37" s="18" t="s">
        <v>15</v>
      </c>
      <c r="B37" s="333"/>
      <c r="C37" s="333"/>
      <c r="D37" s="333"/>
      <c r="E37" s="333"/>
      <c r="F37" s="333"/>
      <c r="G37" s="333"/>
      <c r="H37" s="333"/>
      <c r="I37" s="333"/>
      <c r="J37" s="334"/>
      <c r="K37" s="9"/>
      <c r="L37" s="257" t="s">
        <v>12</v>
      </c>
      <c r="M37" s="257"/>
    </row>
    <row r="38" spans="1:16" ht="15" customHeight="1" x14ac:dyDescent="0.2">
      <c r="A38" s="19" t="s">
        <v>16</v>
      </c>
      <c r="B38" s="323"/>
      <c r="C38" s="323"/>
      <c r="D38" s="323"/>
      <c r="E38" s="323"/>
      <c r="F38" s="323"/>
      <c r="G38" s="323"/>
      <c r="H38" s="323"/>
      <c r="I38" s="323"/>
      <c r="J38" s="335"/>
      <c r="K38" s="9"/>
      <c r="L38" s="9"/>
      <c r="M38" s="9"/>
    </row>
    <row r="39" spans="1:16" ht="15" customHeight="1" thickBot="1" x14ac:dyDescent="0.25">
      <c r="A39" s="20" t="s">
        <v>17</v>
      </c>
      <c r="B39" s="336"/>
      <c r="C39" s="336"/>
      <c r="D39" s="336"/>
      <c r="E39" s="336"/>
      <c r="F39" s="336"/>
      <c r="G39" s="336"/>
      <c r="H39" s="336"/>
      <c r="I39" s="336"/>
      <c r="J39" s="337"/>
      <c r="K39" s="9"/>
      <c r="L39" s="338" t="s">
        <v>40</v>
      </c>
      <c r="M39" s="338"/>
    </row>
    <row r="40" spans="1:16" ht="15" customHeight="1" x14ac:dyDescent="0.2">
      <c r="A40" s="10" t="s">
        <v>18</v>
      </c>
      <c r="B40" s="6"/>
    </row>
    <row r="41" spans="1:16" customFormat="1" x14ac:dyDescent="0.2">
      <c r="A41" s="26" t="s">
        <v>53</v>
      </c>
    </row>
    <row r="42" spans="1:16" customFormat="1" ht="13.5" customHeight="1" x14ac:dyDescent="0.25">
      <c r="A42" t="s">
        <v>54</v>
      </c>
      <c r="H42" s="27"/>
      <c r="I42" s="27"/>
      <c r="J42" s="27"/>
      <c r="K42" s="27"/>
      <c r="L42" s="27"/>
      <c r="M42" s="27"/>
      <c r="N42" s="27"/>
    </row>
    <row r="43" spans="1:16" ht="25.5" customHeight="1" thickBot="1" x14ac:dyDescent="0.25">
      <c r="A43" s="324" t="s">
        <v>99</v>
      </c>
      <c r="B43" s="324"/>
      <c r="C43" s="324"/>
      <c r="D43" s="324"/>
      <c r="E43" s="324"/>
      <c r="F43" s="324"/>
      <c r="G43" s="324"/>
      <c r="H43" s="324"/>
      <c r="I43" s="324"/>
      <c r="J43" s="324"/>
      <c r="K43" s="324" t="s">
        <v>100</v>
      </c>
      <c r="L43" s="324"/>
      <c r="M43" s="324"/>
      <c r="N43" s="43"/>
      <c r="O43" s="43"/>
      <c r="P43" s="43"/>
    </row>
    <row r="44" spans="1:16" ht="15" customHeight="1" thickBot="1" x14ac:dyDescent="0.25">
      <c r="A44" s="328" t="s">
        <v>41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329"/>
    </row>
    <row r="45" spans="1:16" x14ac:dyDescent="0.2">
      <c r="A45" s="172"/>
      <c r="B45" s="172"/>
      <c r="C45" s="172"/>
      <c r="D45" s="172"/>
      <c r="E45" s="172"/>
      <c r="F45" s="172"/>
      <c r="G45" s="172"/>
      <c r="H45" s="172"/>
    </row>
    <row r="46" spans="1:16" ht="15" customHeight="1" x14ac:dyDescent="0.2"/>
  </sheetData>
  <mergeCells count="126">
    <mergeCell ref="K9:M9"/>
    <mergeCell ref="F16:H16"/>
    <mergeCell ref="B16:D16"/>
    <mergeCell ref="I10:J10"/>
    <mergeCell ref="I9:J9"/>
    <mergeCell ref="B10:H10"/>
    <mergeCell ref="B9:H9"/>
    <mergeCell ref="E13:F14"/>
    <mergeCell ref="E12:F12"/>
    <mergeCell ref="A19:A20"/>
    <mergeCell ref="B34:C34"/>
    <mergeCell ref="B26:C26"/>
    <mergeCell ref="B31:C31"/>
    <mergeCell ref="B32:C32"/>
    <mergeCell ref="B33:C33"/>
    <mergeCell ref="B27:C27"/>
    <mergeCell ref="B28:C28"/>
    <mergeCell ref="B13:D14"/>
    <mergeCell ref="A13:A14"/>
    <mergeCell ref="D30:H30"/>
    <mergeCell ref="D29:H29"/>
    <mergeCell ref="D34:H34"/>
    <mergeCell ref="E15:M15"/>
    <mergeCell ref="C15:D15"/>
    <mergeCell ref="L21:L22"/>
    <mergeCell ref="J17:M17"/>
    <mergeCell ref="K29:K30"/>
    <mergeCell ref="K27:K28"/>
    <mergeCell ref="K25:K26"/>
    <mergeCell ref="K23:K24"/>
    <mergeCell ref="J25:J26"/>
    <mergeCell ref="I25:I26"/>
    <mergeCell ref="J33:J34"/>
    <mergeCell ref="I4:I5"/>
    <mergeCell ref="K4:M4"/>
    <mergeCell ref="J7:M7"/>
    <mergeCell ref="G8:J8"/>
    <mergeCell ref="J35:J36"/>
    <mergeCell ref="B36:C36"/>
    <mergeCell ref="D36:H36"/>
    <mergeCell ref="B35:C35"/>
    <mergeCell ref="B12:D12"/>
    <mergeCell ref="L12:M12"/>
    <mergeCell ref="J13:K14"/>
    <mergeCell ref="J12:K12"/>
    <mergeCell ref="G13:I14"/>
    <mergeCell ref="G12:I12"/>
    <mergeCell ref="M19:M36"/>
    <mergeCell ref="I33:I34"/>
    <mergeCell ref="I31:I32"/>
    <mergeCell ref="I29:I30"/>
    <mergeCell ref="I27:I28"/>
    <mergeCell ref="B11:M11"/>
    <mergeCell ref="C7:H7"/>
    <mergeCell ref="L13:M14"/>
    <mergeCell ref="K10:M10"/>
    <mergeCell ref="D28:H28"/>
    <mergeCell ref="C1:M1"/>
    <mergeCell ref="C2:M2"/>
    <mergeCell ref="A1:B6"/>
    <mergeCell ref="A7:B7"/>
    <mergeCell ref="C4:F5"/>
    <mergeCell ref="L31:L32"/>
    <mergeCell ref="L33:L34"/>
    <mergeCell ref="K33:K34"/>
    <mergeCell ref="K31:K32"/>
    <mergeCell ref="A27:A28"/>
    <mergeCell ref="A25:A26"/>
    <mergeCell ref="L19:L20"/>
    <mergeCell ref="J19:K20"/>
    <mergeCell ref="D27:H27"/>
    <mergeCell ref="J21:J22"/>
    <mergeCell ref="B25:C25"/>
    <mergeCell ref="K5:M5"/>
    <mergeCell ref="D21:H21"/>
    <mergeCell ref="D25:H25"/>
    <mergeCell ref="D23:H23"/>
    <mergeCell ref="D22:H22"/>
    <mergeCell ref="D31:H31"/>
    <mergeCell ref="D32:H32"/>
    <mergeCell ref="L23:L24"/>
    <mergeCell ref="J31:J32"/>
    <mergeCell ref="J29:J30"/>
    <mergeCell ref="J27:J28"/>
    <mergeCell ref="I23:I24"/>
    <mergeCell ref="I21:I22"/>
    <mergeCell ref="A45:H45"/>
    <mergeCell ref="A35:A36"/>
    <mergeCell ref="A33:A34"/>
    <mergeCell ref="A44:M44"/>
    <mergeCell ref="K43:M43"/>
    <mergeCell ref="A43:J43"/>
    <mergeCell ref="D35:H35"/>
    <mergeCell ref="D33:H33"/>
    <mergeCell ref="L37:M37"/>
    <mergeCell ref="B37:J39"/>
    <mergeCell ref="L39:M39"/>
    <mergeCell ref="I35:I36"/>
    <mergeCell ref="L35:L36"/>
    <mergeCell ref="K35:K36"/>
    <mergeCell ref="L27:L28"/>
    <mergeCell ref="L29:L30"/>
    <mergeCell ref="L8:M8"/>
    <mergeCell ref="C8:E8"/>
    <mergeCell ref="J16:M16"/>
    <mergeCell ref="A31:A32"/>
    <mergeCell ref="A29:A30"/>
    <mergeCell ref="B19:C20"/>
    <mergeCell ref="B17:H17"/>
    <mergeCell ref="A23:A24"/>
    <mergeCell ref="A21:A22"/>
    <mergeCell ref="D26:H26"/>
    <mergeCell ref="B21:C21"/>
    <mergeCell ref="B30:C30"/>
    <mergeCell ref="B29:C29"/>
    <mergeCell ref="B24:C24"/>
    <mergeCell ref="B23:C23"/>
    <mergeCell ref="B22:C22"/>
    <mergeCell ref="A18:M18"/>
    <mergeCell ref="D19:H19"/>
    <mergeCell ref="D20:H20"/>
    <mergeCell ref="D24:H24"/>
    <mergeCell ref="J23:J24"/>
    <mergeCell ref="I19:I20"/>
    <mergeCell ref="L25:L26"/>
    <mergeCell ref="K21:K22"/>
  </mergeCells>
  <phoneticPr fontId="2"/>
  <pageMargins left="0.78740157480314965" right="0.78740157480314965" top="0.59055118110236227" bottom="0.59055118110236227" header="0.51181102362204722" footer="0.51181102362204722"/>
  <pageSetup paperSize="9" scale="8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3"/>
  <sheetViews>
    <sheetView zoomScale="40" workbookViewId="0">
      <selection sqref="A1:J1"/>
    </sheetView>
  </sheetViews>
  <sheetFormatPr defaultColWidth="9" defaultRowHeight="13" x14ac:dyDescent="0.2"/>
  <cols>
    <col min="1" max="1" width="21" style="59" customWidth="1"/>
    <col min="2" max="3" width="46.90625" style="59" customWidth="1"/>
    <col min="4" max="4" width="11.7265625" style="59" bestFit="1" customWidth="1"/>
    <col min="5" max="5" width="13" style="59" bestFit="1" customWidth="1"/>
    <col min="6" max="6" width="10.90625" style="59" customWidth="1"/>
    <col min="7" max="7" width="68.7265625" style="59" customWidth="1"/>
    <col min="8" max="9" width="10" style="59" customWidth="1"/>
    <col min="10" max="10" width="23.6328125" style="59" bestFit="1" customWidth="1"/>
    <col min="11" max="12" width="9" style="59"/>
    <col min="13" max="13" width="23.6328125" style="59" hidden="1" customWidth="1"/>
    <col min="14" max="16384" width="9" style="59"/>
  </cols>
  <sheetData>
    <row r="1" spans="1:14" ht="42" thickBot="1" x14ac:dyDescent="0.25">
      <c r="A1" s="390" t="s">
        <v>131</v>
      </c>
      <c r="B1" s="390"/>
      <c r="C1" s="390"/>
      <c r="D1" s="390"/>
      <c r="E1" s="390"/>
      <c r="F1" s="390"/>
      <c r="G1" s="390"/>
      <c r="H1" s="390"/>
      <c r="I1" s="390"/>
      <c r="J1" s="390"/>
    </row>
    <row r="2" spans="1:14" ht="13.5" customHeight="1" x14ac:dyDescent="0.2">
      <c r="A2" s="60" t="s">
        <v>119</v>
      </c>
      <c r="B2" s="391">
        <f>'参加申込書（ＷＥＢ）'!B12:P12</f>
        <v>0</v>
      </c>
      <c r="C2" s="392"/>
      <c r="D2" s="392"/>
      <c r="E2" s="392"/>
      <c r="F2" s="391" t="s">
        <v>51</v>
      </c>
      <c r="G2" s="395" t="str">
        <f>'参加申込書（ＷＥＢ）'!F10</f>
        <v>選んでください</v>
      </c>
      <c r="H2" s="392"/>
      <c r="I2" s="392"/>
      <c r="J2" s="396"/>
    </row>
    <row r="3" spans="1:14" ht="50.25" customHeight="1" x14ac:dyDescent="0.2">
      <c r="A3" s="91" t="str">
        <f>'参加申込書（ＷＥＢ）'!D6</f>
        <v/>
      </c>
      <c r="B3" s="393"/>
      <c r="C3" s="394"/>
      <c r="D3" s="394"/>
      <c r="E3" s="394"/>
      <c r="F3" s="393"/>
      <c r="G3" s="397"/>
      <c r="H3" s="394"/>
      <c r="I3" s="394"/>
      <c r="J3" s="398"/>
    </row>
    <row r="4" spans="1:14" ht="60" customHeight="1" thickBot="1" x14ac:dyDescent="0.25">
      <c r="A4" s="61" t="s">
        <v>120</v>
      </c>
      <c r="B4" s="402" t="str">
        <f>IF('参加申込書（ＷＥＢ）'!B11="","",'参加申込書（ＷＥＢ）'!B11)</f>
        <v/>
      </c>
      <c r="C4" s="403"/>
      <c r="D4" s="404"/>
      <c r="E4" s="63" t="s">
        <v>121</v>
      </c>
      <c r="F4" s="405" t="s">
        <v>122</v>
      </c>
      <c r="G4" s="406"/>
      <c r="H4" s="406"/>
      <c r="I4" s="406"/>
      <c r="J4" s="407"/>
    </row>
    <row r="5" spans="1:14" ht="60" customHeight="1" x14ac:dyDescent="0.2">
      <c r="A5" s="64" t="s">
        <v>123</v>
      </c>
      <c r="B5" s="65" t="str">
        <f>IF('参加申込書（ＷＥＢ）'!B16="","未登録",'参加申込書（ＷＥＢ）'!B16)</f>
        <v>未登録</v>
      </c>
      <c r="C5" s="418" t="str">
        <f>IF('参加申込書（ＷＥＢ）'!B15="","",'参加申込書（ＷＥＢ）'!B15)</f>
        <v/>
      </c>
      <c r="D5" s="419"/>
      <c r="E5" s="66" t="s">
        <v>124</v>
      </c>
      <c r="F5" s="104" t="s">
        <v>125</v>
      </c>
      <c r="G5" s="388"/>
      <c r="H5" s="388"/>
      <c r="I5" s="388"/>
      <c r="J5" s="389"/>
    </row>
    <row r="6" spans="1:14" ht="60" customHeight="1" x14ac:dyDescent="0.2">
      <c r="A6" s="67" t="s">
        <v>126</v>
      </c>
      <c r="B6" s="55" t="str">
        <f>IF('参加申込書（ＷＥＢ）'!G16="","未登録",'参加申込書（ＷＥＢ）'!G16)</f>
        <v>未登録</v>
      </c>
      <c r="C6" s="420" t="str">
        <f>IF('参加申込書（ＷＥＢ）'!G15="","",'参加申込書（ＷＥＢ）'!G15)</f>
        <v/>
      </c>
      <c r="D6" s="421"/>
      <c r="E6" s="68" t="s">
        <v>124</v>
      </c>
      <c r="F6" s="105" t="s">
        <v>125</v>
      </c>
      <c r="G6" s="386"/>
      <c r="H6" s="386"/>
      <c r="I6" s="386"/>
      <c r="J6" s="387"/>
    </row>
    <row r="7" spans="1:14" ht="60" customHeight="1" thickBot="1" x14ac:dyDescent="0.4">
      <c r="A7" s="69" t="s">
        <v>117</v>
      </c>
      <c r="B7" s="70" t="str">
        <f>IF('参加申込書（ＷＥＢ）'!L16="","未登録",'参加申込書（ＷＥＢ）'!L16)</f>
        <v>未登録</v>
      </c>
      <c r="C7" s="414" t="str">
        <f>IF('参加申込書（ＷＥＢ）'!L15="","",'参加申込書（ＷＥＢ）'!L15)</f>
        <v/>
      </c>
      <c r="D7" s="404"/>
      <c r="E7" s="71" t="s">
        <v>124</v>
      </c>
      <c r="F7" s="106" t="s">
        <v>125</v>
      </c>
      <c r="G7" s="384"/>
      <c r="H7" s="384"/>
      <c r="I7" s="384"/>
      <c r="J7" s="385"/>
      <c r="K7" s="72"/>
      <c r="L7" s="72"/>
      <c r="M7" s="72"/>
      <c r="N7" s="72"/>
    </row>
    <row r="8" spans="1:14" s="72" customFormat="1" ht="74.25" customHeight="1" thickBot="1" x14ac:dyDescent="0.4">
      <c r="A8" s="73" t="s">
        <v>127</v>
      </c>
      <c r="B8" s="74" t="s">
        <v>145</v>
      </c>
      <c r="C8" s="75" t="s">
        <v>143</v>
      </c>
      <c r="D8" s="76" t="s">
        <v>11</v>
      </c>
      <c r="E8" s="77"/>
      <c r="F8" s="107" t="s">
        <v>128</v>
      </c>
      <c r="G8" s="100" t="s">
        <v>144</v>
      </c>
      <c r="H8" s="149" t="s">
        <v>11</v>
      </c>
      <c r="I8" s="100" t="s">
        <v>10</v>
      </c>
      <c r="J8" s="111" t="s">
        <v>146</v>
      </c>
      <c r="K8" s="59"/>
      <c r="L8" s="59"/>
      <c r="M8" s="59"/>
      <c r="N8" s="59"/>
    </row>
    <row r="9" spans="1:14" ht="75.75" customHeight="1" x14ac:dyDescent="0.2">
      <c r="A9" s="92">
        <v>1</v>
      </c>
      <c r="B9" s="65">
        <f>'参加申込書（ＷＥＢ）'!D24</f>
        <v>0</v>
      </c>
      <c r="C9" s="93" t="str">
        <f>IF('参加申込書（ＷＥＢ）'!D23="","",'参加申込書（ＷＥＢ）'!D23)</f>
        <v/>
      </c>
      <c r="D9" s="94" t="str">
        <f>IF('参加申込書（ＷＥＢ）'!L23="","",'参加申込書（ＷＥＢ）'!L23)</f>
        <v/>
      </c>
      <c r="E9" s="80" t="s">
        <v>124</v>
      </c>
      <c r="F9" s="108" t="s">
        <v>125</v>
      </c>
      <c r="G9" s="101"/>
      <c r="H9" s="150"/>
      <c r="I9" s="101"/>
      <c r="J9" s="97"/>
      <c r="M9" s="81">
        <f>'参加申込書（ＷＥＢ）'!B24</f>
        <v>0</v>
      </c>
    </row>
    <row r="10" spans="1:14" ht="75.75" customHeight="1" x14ac:dyDescent="0.2">
      <c r="A10" s="82">
        <v>2</v>
      </c>
      <c r="B10" s="55">
        <f>'参加申込書（ＷＥＢ）'!D26</f>
        <v>0</v>
      </c>
      <c r="C10" s="52" t="str">
        <f>IF('参加申込書（ＷＥＢ）'!D25="","",'参加申込書（ＷＥＢ）'!D25)</f>
        <v/>
      </c>
      <c r="D10" s="79" t="str">
        <f>IF('参加申込書（ＷＥＢ）'!L25="","",'参加申込書（ＷＥＢ）'!L25)</f>
        <v/>
      </c>
      <c r="E10" s="83" t="s">
        <v>124</v>
      </c>
      <c r="F10" s="109" t="s">
        <v>125</v>
      </c>
      <c r="G10" s="102"/>
      <c r="H10" s="151"/>
      <c r="I10" s="102"/>
      <c r="J10" s="98"/>
      <c r="M10" s="81">
        <f>'参加申込書（ＷＥＢ）'!B26</f>
        <v>0</v>
      </c>
    </row>
    <row r="11" spans="1:14" ht="75.75" customHeight="1" x14ac:dyDescent="0.2">
      <c r="A11" s="82">
        <v>3</v>
      </c>
      <c r="B11" s="55">
        <f>'参加申込書（ＷＥＢ）'!D28</f>
        <v>0</v>
      </c>
      <c r="C11" s="52" t="str">
        <f>IF('参加申込書（ＷＥＢ）'!D27="","",'参加申込書（ＷＥＢ）'!D27)</f>
        <v/>
      </c>
      <c r="D11" s="79" t="str">
        <f>IF('参加申込書（ＷＥＢ）'!L27="","",'参加申込書（ＷＥＢ）'!L27)</f>
        <v/>
      </c>
      <c r="E11" s="83" t="s">
        <v>124</v>
      </c>
      <c r="F11" s="109" t="s">
        <v>125</v>
      </c>
      <c r="G11" s="102"/>
      <c r="H11" s="151"/>
      <c r="I11" s="102"/>
      <c r="J11" s="98"/>
      <c r="M11" s="81">
        <f>'参加申込書（ＷＥＢ）'!B28</f>
        <v>0</v>
      </c>
    </row>
    <row r="12" spans="1:14" ht="75.75" customHeight="1" x14ac:dyDescent="0.2">
      <c r="A12" s="82">
        <v>4</v>
      </c>
      <c r="B12" s="55">
        <f>'参加申込書（ＷＥＢ）'!D30</f>
        <v>0</v>
      </c>
      <c r="C12" s="52" t="str">
        <f>IF('参加申込書（ＷＥＢ）'!D29="","",'参加申込書（ＷＥＢ）'!D29)</f>
        <v/>
      </c>
      <c r="D12" s="79" t="str">
        <f>IF('参加申込書（ＷＥＢ）'!L29="","",'参加申込書（ＷＥＢ）'!L29)</f>
        <v/>
      </c>
      <c r="E12" s="83" t="s">
        <v>124</v>
      </c>
      <c r="F12" s="109" t="s">
        <v>125</v>
      </c>
      <c r="G12" s="102"/>
      <c r="H12" s="151"/>
      <c r="I12" s="102"/>
      <c r="J12" s="98"/>
      <c r="M12" s="81">
        <f>'参加申込書（ＷＥＢ）'!B30</f>
        <v>0</v>
      </c>
    </row>
    <row r="13" spans="1:14" ht="75.75" customHeight="1" x14ac:dyDescent="0.2">
      <c r="A13" s="82">
        <v>5</v>
      </c>
      <c r="B13" s="55" t="str">
        <f>IF('参加申込書（ＷＥＢ）'!D32="","－－－－－",'参加申込書（ＷＥＢ）'!D32)</f>
        <v>－－－－－</v>
      </c>
      <c r="C13" s="52" t="str">
        <f>IF('参加申込書（ＷＥＢ）'!D31="","",'参加申込書（ＷＥＢ）'!D31)</f>
        <v/>
      </c>
      <c r="D13" s="79" t="str">
        <f>IF('参加申込書（ＷＥＢ）'!L31="","",'参加申込書（ＷＥＢ）'!L31)</f>
        <v/>
      </c>
      <c r="E13" s="83" t="s">
        <v>124</v>
      </c>
      <c r="F13" s="109" t="s">
        <v>125</v>
      </c>
      <c r="G13" s="102"/>
      <c r="H13" s="151"/>
      <c r="I13" s="102"/>
      <c r="J13" s="98"/>
      <c r="M13" s="81">
        <f>'参加申込書（ＷＥＢ）'!B32</f>
        <v>0</v>
      </c>
    </row>
    <row r="14" spans="1:14" ht="75.75" customHeight="1" x14ac:dyDescent="0.2">
      <c r="A14" s="82">
        <v>6</v>
      </c>
      <c r="B14" s="55" t="str">
        <f>IF('参加申込書（ＷＥＢ）'!D34="","－－－－－",'参加申込書（ＷＥＢ）'!D34)</f>
        <v>－－－－－</v>
      </c>
      <c r="C14" s="52" t="str">
        <f>IF('参加申込書（ＷＥＢ）'!D33="","",'参加申込書（ＷＥＢ）'!D33)</f>
        <v/>
      </c>
      <c r="D14" s="79" t="str">
        <f>IF('参加申込書（ＷＥＢ）'!L33="","",'参加申込書（ＷＥＢ）'!L33)</f>
        <v/>
      </c>
      <c r="E14" s="83" t="s">
        <v>124</v>
      </c>
      <c r="F14" s="109" t="s">
        <v>125</v>
      </c>
      <c r="G14" s="102"/>
      <c r="H14" s="151"/>
      <c r="I14" s="102"/>
      <c r="J14" s="98"/>
      <c r="M14" s="81">
        <f>'参加申込書（ＷＥＢ）'!B34</f>
        <v>0</v>
      </c>
    </row>
    <row r="15" spans="1:14" ht="75.75" customHeight="1" x14ac:dyDescent="0.2">
      <c r="A15" s="82">
        <v>7</v>
      </c>
      <c r="B15" s="55" t="str">
        <f>IF('参加申込書（ＷＥＢ）'!D36="","－－－－－",'参加申込書（ＷＥＢ）'!D36)</f>
        <v>－－－－－</v>
      </c>
      <c r="C15" s="52" t="str">
        <f>IF('参加申込書（ＷＥＢ）'!D35="","",'参加申込書（ＷＥＢ）'!D35)</f>
        <v/>
      </c>
      <c r="D15" s="79" t="str">
        <f>IF('参加申込書（ＷＥＢ）'!L35="","",'参加申込書（ＷＥＢ）'!L35)</f>
        <v/>
      </c>
      <c r="E15" s="83" t="s">
        <v>124</v>
      </c>
      <c r="F15" s="109" t="s">
        <v>125</v>
      </c>
      <c r="G15" s="102"/>
      <c r="H15" s="151"/>
      <c r="I15" s="102"/>
      <c r="J15" s="98"/>
      <c r="M15" s="81">
        <f>'参加申込書（ＷＥＢ）'!B36</f>
        <v>0</v>
      </c>
    </row>
    <row r="16" spans="1:14" ht="75.75" customHeight="1" thickBot="1" x14ac:dyDescent="0.25">
      <c r="A16" s="85">
        <v>8</v>
      </c>
      <c r="B16" s="57" t="str">
        <f>IF('参加申込書（ＷＥＢ）'!D38="","－－－－－",'参加申込書（ＷＥＢ）'!D38)</f>
        <v>－－－－－</v>
      </c>
      <c r="C16" s="95" t="str">
        <f>IF('参加申込書（ＷＥＢ）'!D37="","",'参加申込書（ＷＥＢ）'!D37)</f>
        <v/>
      </c>
      <c r="D16" s="62" t="str">
        <f>IF('参加申込書（ＷＥＢ）'!L37="","",'参加申込書（ＷＥＢ）'!L37)</f>
        <v/>
      </c>
      <c r="E16" s="96" t="s">
        <v>124</v>
      </c>
      <c r="F16" s="110" t="s">
        <v>125</v>
      </c>
      <c r="G16" s="103"/>
      <c r="H16" s="152"/>
      <c r="I16" s="103"/>
      <c r="J16" s="99"/>
      <c r="M16" s="81">
        <f>'参加申込書（ＷＥＢ）'!B38</f>
        <v>0</v>
      </c>
    </row>
    <row r="17" spans="1:10" ht="60.75" hidden="1" customHeight="1" x14ac:dyDescent="0.45">
      <c r="A17" s="78">
        <v>9</v>
      </c>
      <c r="B17" s="56" ph="1"/>
      <c r="C17" s="52" ph="1"/>
      <c r="D17" s="79" ph="1"/>
      <c r="E17" s="83" t="s">
        <v>124</v>
      </c>
      <c r="F17" s="84" t="s">
        <v>125</v>
      </c>
      <c r="G17" s="412"/>
      <c r="H17" s="412"/>
      <c r="I17" s="412"/>
      <c r="J17" s="413"/>
    </row>
    <row r="18" spans="1:10" ht="60.75" hidden="1" customHeight="1" x14ac:dyDescent="0.45">
      <c r="A18" s="82">
        <v>10</v>
      </c>
      <c r="B18" s="55" ph="1"/>
      <c r="C18" s="52" ph="1"/>
      <c r="D18" s="79" ph="1"/>
      <c r="E18" s="83" t="s">
        <v>124</v>
      </c>
      <c r="F18" s="84" t="s">
        <v>125</v>
      </c>
      <c r="G18" s="410"/>
      <c r="H18" s="410"/>
      <c r="I18" s="410"/>
      <c r="J18" s="411"/>
    </row>
    <row r="19" spans="1:10" ht="60.75" hidden="1" customHeight="1" x14ac:dyDescent="0.45">
      <c r="A19" s="82">
        <v>11</v>
      </c>
      <c r="B19" s="55" ph="1"/>
      <c r="C19" s="52" ph="1"/>
      <c r="D19" s="79" ph="1"/>
      <c r="E19" s="83" t="s">
        <v>124</v>
      </c>
      <c r="F19" s="84" t="s">
        <v>125</v>
      </c>
      <c r="G19" s="410"/>
      <c r="H19" s="410"/>
      <c r="I19" s="410"/>
      <c r="J19" s="411"/>
    </row>
    <row r="20" spans="1:10" ht="60.75" hidden="1" customHeight="1" thickBot="1" x14ac:dyDescent="0.5">
      <c r="A20" s="85">
        <v>12</v>
      </c>
      <c r="B20" s="57" ph="1"/>
      <c r="C20" s="53" ph="1"/>
      <c r="D20" s="58" ph="1"/>
      <c r="E20" s="86" t="s">
        <v>124</v>
      </c>
      <c r="F20" s="87" t="s">
        <v>125</v>
      </c>
      <c r="G20" s="408"/>
      <c r="H20" s="408"/>
      <c r="I20" s="408"/>
      <c r="J20" s="409"/>
    </row>
    <row r="21" spans="1:10" ht="13.5" thickBot="1" x14ac:dyDescent="0.25">
      <c r="A21" s="88"/>
      <c r="B21" s="88"/>
    </row>
    <row r="22" spans="1:10" ht="56" thickBot="1" x14ac:dyDescent="0.25">
      <c r="A22" s="89" t="s">
        <v>129</v>
      </c>
      <c r="B22" s="90" t="str">
        <f>A3</f>
        <v/>
      </c>
      <c r="C22" s="415" t="s">
        <v>130</v>
      </c>
      <c r="D22" s="416"/>
      <c r="E22" s="416"/>
      <c r="F22" s="416"/>
      <c r="G22" s="416"/>
      <c r="H22" s="416"/>
      <c r="I22" s="416"/>
      <c r="J22" s="417"/>
    </row>
    <row r="23" spans="1:10" ht="62.25" customHeight="1" x14ac:dyDescent="0.2">
      <c r="A23" s="399" t="str">
        <f>'参加申込書（ＷＥＢ）'!C1</f>
        <v>第２５回　兵庫オープンキンボールスポーツ交流大会</v>
      </c>
      <c r="B23" s="399"/>
      <c r="C23" s="399"/>
      <c r="D23" s="399"/>
      <c r="E23" s="399"/>
      <c r="F23" s="112"/>
      <c r="G23" s="400" t="s">
        <v>237</v>
      </c>
      <c r="H23" s="400"/>
      <c r="I23" s="400"/>
      <c r="J23" s="401"/>
    </row>
  </sheetData>
  <protectedRanges>
    <protectedRange sqref="A3" name="範囲1"/>
  </protectedRanges>
  <mergeCells count="19">
    <mergeCell ref="A23:E23"/>
    <mergeCell ref="G23:J23"/>
    <mergeCell ref="B4:D4"/>
    <mergeCell ref="F4:J4"/>
    <mergeCell ref="G20:J20"/>
    <mergeCell ref="G19:J19"/>
    <mergeCell ref="G18:J18"/>
    <mergeCell ref="G17:J17"/>
    <mergeCell ref="C7:D7"/>
    <mergeCell ref="C22:J22"/>
    <mergeCell ref="C5:D5"/>
    <mergeCell ref="C6:D6"/>
    <mergeCell ref="G7:J7"/>
    <mergeCell ref="G6:J6"/>
    <mergeCell ref="G5:J5"/>
    <mergeCell ref="A1:J1"/>
    <mergeCell ref="B2:E3"/>
    <mergeCell ref="F2:F3"/>
    <mergeCell ref="G2:J3"/>
  </mergeCells>
  <phoneticPr fontId="2"/>
  <conditionalFormatting sqref="B9:B16">
    <cfRule type="expression" dxfId="0" priority="1" stopIfTrue="1">
      <formula>M9&gt;0</formula>
    </cfRule>
  </conditionalFormatting>
  <pageMargins left="0.56999999999999995" right="0.23" top="0.31" bottom="0.33" header="0.2" footer="0.21"/>
  <pageSetup paperSize="9" scale="52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9"/>
  <sheetViews>
    <sheetView topLeftCell="E6" workbookViewId="0">
      <selection activeCell="N11" sqref="N11:N22"/>
    </sheetView>
  </sheetViews>
  <sheetFormatPr defaultColWidth="9" defaultRowHeight="13" x14ac:dyDescent="0.2"/>
  <cols>
    <col min="1" max="1" width="0" hidden="1" customWidth="1"/>
    <col min="2" max="4" width="9" hidden="1" customWidth="1"/>
  </cols>
  <sheetData>
    <row r="1" spans="1:43" ht="23.5" hidden="1" x14ac:dyDescent="0.35">
      <c r="A1" s="39" t="s">
        <v>88</v>
      </c>
    </row>
    <row r="2" spans="1:43" hidden="1" x14ac:dyDescent="0.2">
      <c r="A2" s="28" t="s">
        <v>147</v>
      </c>
      <c r="B2" s="29" t="s">
        <v>57</v>
      </c>
      <c r="C2" s="29" t="s">
        <v>148</v>
      </c>
      <c r="D2" s="28" t="s">
        <v>59</v>
      </c>
      <c r="E2" s="29" t="s">
        <v>60</v>
      </c>
      <c r="F2" s="29" t="s">
        <v>149</v>
      </c>
      <c r="G2" s="29" t="s">
        <v>61</v>
      </c>
      <c r="H2" s="29" t="s">
        <v>149</v>
      </c>
      <c r="I2" s="29" t="s">
        <v>62</v>
      </c>
      <c r="J2" s="29" t="s">
        <v>149</v>
      </c>
      <c r="K2" s="29" t="s">
        <v>63</v>
      </c>
      <c r="L2" s="29" t="s">
        <v>149</v>
      </c>
      <c r="M2" s="29" t="s">
        <v>64</v>
      </c>
      <c r="N2" s="29" t="s">
        <v>149</v>
      </c>
      <c r="O2" s="29" t="s">
        <v>65</v>
      </c>
      <c r="P2" s="29" t="s">
        <v>149</v>
      </c>
      <c r="Q2" s="29" t="s">
        <v>66</v>
      </c>
      <c r="R2" s="29" t="s">
        <v>149</v>
      </c>
      <c r="S2" s="29" t="s">
        <v>67</v>
      </c>
      <c r="T2" s="29" t="s">
        <v>149</v>
      </c>
      <c r="U2" s="29" t="s">
        <v>68</v>
      </c>
      <c r="V2" s="29" t="s">
        <v>149</v>
      </c>
      <c r="W2" s="29" t="s">
        <v>69</v>
      </c>
      <c r="X2" s="29" t="s">
        <v>149</v>
      </c>
      <c r="Y2" s="29" t="s">
        <v>70</v>
      </c>
      <c r="Z2" s="29" t="s">
        <v>149</v>
      </c>
      <c r="AA2" s="29" t="s">
        <v>71</v>
      </c>
      <c r="AB2" s="29" t="s">
        <v>149</v>
      </c>
      <c r="AC2" s="29" t="s">
        <v>150</v>
      </c>
      <c r="AD2" s="29" t="s">
        <v>149</v>
      </c>
      <c r="AE2" s="29" t="s">
        <v>151</v>
      </c>
      <c r="AF2" s="29" t="s">
        <v>149</v>
      </c>
      <c r="AG2" s="29" t="s">
        <v>117</v>
      </c>
      <c r="AH2" s="29" t="s">
        <v>149</v>
      </c>
      <c r="AI2" s="29" t="s">
        <v>134</v>
      </c>
      <c r="AJ2" s="29" t="s">
        <v>135</v>
      </c>
      <c r="AK2" s="29" t="s">
        <v>136</v>
      </c>
      <c r="AL2" s="29" t="s">
        <v>137</v>
      </c>
      <c r="AM2" s="29" t="s">
        <v>138</v>
      </c>
      <c r="AN2" s="29" t="s">
        <v>139</v>
      </c>
      <c r="AO2" s="29" t="s">
        <v>140</v>
      </c>
      <c r="AP2" s="29" t="s">
        <v>141</v>
      </c>
    </row>
    <row r="3" spans="1:43" hidden="1" x14ac:dyDescent="0.2">
      <c r="A3" s="54" t="str">
        <f>'参加申込書（ＷＥＢ）'!D6</f>
        <v/>
      </c>
      <c r="B3" s="54">
        <f>'参加申込書（ＷＥＢ）'!B12</f>
        <v>0</v>
      </c>
      <c r="C3" s="54">
        <f>'参加申込書（ＷＥＢ）'!B11</f>
        <v>0</v>
      </c>
      <c r="D3" s="54" t="str">
        <f>'参加申込書（ＷＥＢ）'!D7</f>
        <v/>
      </c>
      <c r="E3" s="54">
        <f>'参加申込書（ＷＥＢ）'!D24</f>
        <v>0</v>
      </c>
      <c r="F3" s="54">
        <f>'参加申込書（ＷＥＢ）'!D23</f>
        <v>0</v>
      </c>
      <c r="G3" s="54">
        <f>'参加申込書（ＷＥＢ）'!D26</f>
        <v>0</v>
      </c>
      <c r="H3" s="54">
        <f>'参加申込書（ＷＥＢ）'!D25</f>
        <v>0</v>
      </c>
      <c r="I3" s="54">
        <f>'参加申込書（ＷＥＢ）'!D28</f>
        <v>0</v>
      </c>
      <c r="J3" s="54">
        <f>'参加申込書（ＷＥＢ）'!D27</f>
        <v>0</v>
      </c>
      <c r="K3" s="54">
        <f>'参加申込書（ＷＥＢ）'!D30</f>
        <v>0</v>
      </c>
      <c r="L3" s="54">
        <f>'参加申込書（ＷＥＢ）'!D29</f>
        <v>0</v>
      </c>
      <c r="M3" s="54">
        <f>'参加申込書（ＷＥＢ）'!D32</f>
        <v>0</v>
      </c>
      <c r="N3" s="54">
        <f>'参加申込書（ＷＥＢ）'!D31</f>
        <v>0</v>
      </c>
      <c r="O3" s="54">
        <f>'参加申込書（ＷＥＢ）'!D34</f>
        <v>0</v>
      </c>
      <c r="P3" s="54">
        <f>'参加申込書（ＷＥＢ）'!D33</f>
        <v>0</v>
      </c>
      <c r="Q3" s="54">
        <f>'参加申込書（ＷＥＢ）'!D36</f>
        <v>0</v>
      </c>
      <c r="R3" s="54">
        <f>'参加申込書（ＷＥＢ）'!D35</f>
        <v>0</v>
      </c>
      <c r="S3" s="54">
        <f>'参加申込書（ＷＥＢ）'!D38</f>
        <v>0</v>
      </c>
      <c r="T3" s="54">
        <f>'参加申込書（ＷＥＢ）'!D37</f>
        <v>0</v>
      </c>
      <c r="U3" s="54"/>
      <c r="V3" s="54"/>
      <c r="W3" s="54"/>
      <c r="X3" s="54"/>
      <c r="Y3" s="54"/>
      <c r="Z3" s="54"/>
      <c r="AA3" s="54"/>
      <c r="AB3" s="54"/>
      <c r="AC3" s="54">
        <f>'参加申込書（ＷＥＢ）'!B16</f>
        <v>0</v>
      </c>
      <c r="AD3" s="54">
        <f>'参加申込書（ＷＥＢ）'!B15</f>
        <v>0</v>
      </c>
      <c r="AE3" s="54">
        <f>'参加申込書（ＷＥＢ）'!G16</f>
        <v>0</v>
      </c>
      <c r="AF3" s="54">
        <f>'参加申込書（ＷＥＢ）'!G15</f>
        <v>0</v>
      </c>
      <c r="AG3" s="54">
        <f>'参加申込書（ＷＥＢ）'!L16</f>
        <v>0</v>
      </c>
      <c r="AH3" s="54">
        <f>'参加申込書（ＷＥＢ）'!L15</f>
        <v>0</v>
      </c>
      <c r="AI3" s="54">
        <f t="shared" ref="AI3:AP3" si="0">B5</f>
        <v>0</v>
      </c>
      <c r="AJ3" s="54">
        <f t="shared" si="0"/>
        <v>0</v>
      </c>
      <c r="AK3" s="54">
        <f t="shared" si="0"/>
        <v>0</v>
      </c>
      <c r="AL3" s="54">
        <f t="shared" si="0"/>
        <v>0</v>
      </c>
      <c r="AM3" s="54">
        <f t="shared" si="0"/>
        <v>0</v>
      </c>
      <c r="AN3" s="54">
        <f t="shared" si="0"/>
        <v>0</v>
      </c>
      <c r="AO3" s="54">
        <f t="shared" si="0"/>
        <v>0</v>
      </c>
      <c r="AP3" s="54">
        <f t="shared" si="0"/>
        <v>0</v>
      </c>
      <c r="AQ3" t="s">
        <v>142</v>
      </c>
    </row>
    <row r="4" spans="1:43" hidden="1" x14ac:dyDescent="0.2">
      <c r="A4">
        <v>1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  <c r="I4">
        <v>9</v>
      </c>
      <c r="J4">
        <v>10</v>
      </c>
      <c r="K4">
        <v>11</v>
      </c>
      <c r="L4">
        <v>12</v>
      </c>
      <c r="M4">
        <v>13</v>
      </c>
      <c r="N4">
        <v>14</v>
      </c>
      <c r="O4">
        <v>15</v>
      </c>
      <c r="P4">
        <v>16</v>
      </c>
      <c r="Q4">
        <v>17</v>
      </c>
      <c r="R4">
        <v>18</v>
      </c>
      <c r="S4">
        <v>19</v>
      </c>
      <c r="T4">
        <v>20</v>
      </c>
      <c r="U4">
        <v>21</v>
      </c>
      <c r="V4">
        <v>22</v>
      </c>
      <c r="W4">
        <v>23</v>
      </c>
      <c r="X4">
        <v>24</v>
      </c>
      <c r="Y4">
        <v>25</v>
      </c>
      <c r="Z4">
        <v>26</v>
      </c>
      <c r="AA4">
        <v>27</v>
      </c>
      <c r="AB4">
        <v>28</v>
      </c>
      <c r="AC4">
        <v>29</v>
      </c>
      <c r="AD4">
        <v>30</v>
      </c>
      <c r="AE4">
        <v>31</v>
      </c>
      <c r="AF4">
        <v>32</v>
      </c>
      <c r="AG4">
        <v>33</v>
      </c>
      <c r="AH4">
        <v>34</v>
      </c>
      <c r="AI4">
        <v>35</v>
      </c>
      <c r="AJ4">
        <v>36</v>
      </c>
      <c r="AK4">
        <v>37</v>
      </c>
      <c r="AL4">
        <v>38</v>
      </c>
      <c r="AM4">
        <v>39</v>
      </c>
      <c r="AN4">
        <v>40</v>
      </c>
      <c r="AO4">
        <v>41</v>
      </c>
      <c r="AP4">
        <v>42</v>
      </c>
    </row>
    <row r="5" spans="1:43" hidden="1" x14ac:dyDescent="0.2">
      <c r="A5" s="50" t="s">
        <v>11</v>
      </c>
      <c r="B5" s="51">
        <f>M11</f>
        <v>0</v>
      </c>
      <c r="C5" s="51">
        <f>M12</f>
        <v>0</v>
      </c>
      <c r="D5" s="51">
        <f>M13</f>
        <v>0</v>
      </c>
      <c r="E5" s="51">
        <f>M14</f>
        <v>0</v>
      </c>
      <c r="F5" s="51">
        <f>M15</f>
        <v>0</v>
      </c>
      <c r="G5" s="51">
        <f>M16</f>
        <v>0</v>
      </c>
      <c r="H5" s="51">
        <f>M17</f>
        <v>0</v>
      </c>
      <c r="I5" s="51">
        <f>M18</f>
        <v>0</v>
      </c>
    </row>
    <row r="6" spans="1:43" ht="23.5" x14ac:dyDescent="0.35">
      <c r="A6" s="39"/>
      <c r="B6" s="39"/>
      <c r="C6" s="39"/>
      <c r="D6" s="39"/>
      <c r="E6" s="39" t="s">
        <v>89</v>
      </c>
    </row>
    <row r="7" spans="1:43" x14ac:dyDescent="0.2">
      <c r="A7" t="s">
        <v>82</v>
      </c>
      <c r="B7" t="s">
        <v>27</v>
      </c>
      <c r="C7" t="s">
        <v>28</v>
      </c>
      <c r="D7" t="s">
        <v>83</v>
      </c>
      <c r="E7" s="432" t="s">
        <v>90</v>
      </c>
      <c r="F7" s="432"/>
      <c r="G7" s="432"/>
      <c r="I7" s="432" t="s">
        <v>111</v>
      </c>
      <c r="J7" s="432"/>
      <c r="K7" s="432"/>
      <c r="M7" s="36" t="s">
        <v>152</v>
      </c>
      <c r="N7" s="113" t="str">
        <f>A3</f>
        <v/>
      </c>
    </row>
    <row r="8" spans="1:43" x14ac:dyDescent="0.2">
      <c r="A8">
        <f>IF('参加申込書（ＷＥＢ）'!B24="",0,1)</f>
        <v>0</v>
      </c>
      <c r="B8">
        <f>IF('参加申込書（ＷＥＢ）'!L23="男",1,0)</f>
        <v>0</v>
      </c>
      <c r="C8">
        <f>IF('参加申込書（ＷＥＢ）'!L23="女",1,0)</f>
        <v>0</v>
      </c>
      <c r="D8">
        <f>IF('参加申込書（ＷＥＢ）'!D24="",0,1)</f>
        <v>0</v>
      </c>
      <c r="E8" s="431" t="s">
        <v>81</v>
      </c>
      <c r="F8" s="431"/>
      <c r="G8" s="35">
        <f>SUM(D8:D26)</f>
        <v>0</v>
      </c>
      <c r="I8" s="33" t="s">
        <v>93</v>
      </c>
      <c r="J8" s="433">
        <f>'参加申込書（ＷＥＢ）'!B12</f>
        <v>0</v>
      </c>
      <c r="K8" s="434"/>
      <c r="L8" s="434"/>
      <c r="M8" s="36" t="s">
        <v>110</v>
      </c>
      <c r="N8" s="114" t="str">
        <f>D3</f>
        <v/>
      </c>
    </row>
    <row r="9" spans="1:43" x14ac:dyDescent="0.2">
      <c r="E9" s="36" t="s">
        <v>84</v>
      </c>
      <c r="F9" s="37" t="s">
        <v>82</v>
      </c>
      <c r="G9" s="35">
        <f>SUM(A8:A26)</f>
        <v>0</v>
      </c>
      <c r="I9" s="33" t="s">
        <v>42</v>
      </c>
      <c r="J9" s="431">
        <f>'参加申込書（ＷＥＢ）'!B11</f>
        <v>0</v>
      </c>
      <c r="K9" s="431"/>
      <c r="L9" s="431"/>
      <c r="M9" s="431"/>
      <c r="N9" s="431"/>
    </row>
    <row r="10" spans="1:43" x14ac:dyDescent="0.2">
      <c r="A10">
        <f>IF('参加申込書（ＷＥＢ）'!B26="",0,1)</f>
        <v>0</v>
      </c>
      <c r="B10">
        <f>IF('参加申込書（ＷＥＢ）'!L25="男",1,0)</f>
        <v>0</v>
      </c>
      <c r="C10">
        <f>IF('参加申込書（ＷＥＢ）'!L25="女",1,0)</f>
        <v>0</v>
      </c>
      <c r="D10">
        <f>IF('参加申込書（ＷＥＢ）'!D26="",0,1)</f>
        <v>0</v>
      </c>
      <c r="E10" s="38"/>
      <c r="F10" s="37" t="s">
        <v>85</v>
      </c>
      <c r="G10" s="35">
        <f>G8-G9</f>
        <v>0</v>
      </c>
      <c r="I10" s="33" t="s">
        <v>153</v>
      </c>
      <c r="J10" s="33" t="s">
        <v>92</v>
      </c>
      <c r="K10" s="33" t="s">
        <v>154</v>
      </c>
      <c r="L10" s="33" t="s">
        <v>10</v>
      </c>
      <c r="M10" s="33" t="s">
        <v>11</v>
      </c>
      <c r="N10" s="33" t="s">
        <v>12</v>
      </c>
    </row>
    <row r="11" spans="1:43" ht="13.5" customHeight="1" x14ac:dyDescent="0.2">
      <c r="E11" s="38"/>
      <c r="F11" s="37" t="s">
        <v>86</v>
      </c>
      <c r="G11" s="35">
        <f>SUM(B8:B26)</f>
        <v>0</v>
      </c>
      <c r="I11" s="33">
        <v>1</v>
      </c>
      <c r="J11" s="115">
        <f>'参加申込書（ＷＥＢ）'!D24</f>
        <v>0</v>
      </c>
      <c r="K11" s="115">
        <f>'参加申込書（ＷＥＢ）'!D23</f>
        <v>0</v>
      </c>
      <c r="L11" s="33">
        <f>'参加申込書（ＷＥＢ）'!J23</f>
        <v>0</v>
      </c>
      <c r="M11" s="33">
        <f>'参加申込書（ＷＥＢ）'!L23</f>
        <v>0</v>
      </c>
      <c r="N11" s="438" t="s">
        <v>155</v>
      </c>
    </row>
    <row r="12" spans="1:43" x14ac:dyDescent="0.2">
      <c r="A12">
        <f>IF('参加申込書（ＷＥＢ）'!B28="",0,1)</f>
        <v>0</v>
      </c>
      <c r="B12">
        <f>IF('参加申込書（ＷＥＢ）'!L27="男",1,0)</f>
        <v>0</v>
      </c>
      <c r="C12">
        <f>IF('参加申込書（ＷＥＢ）'!L27="女",1,0)</f>
        <v>0</v>
      </c>
      <c r="D12">
        <f>IF('参加申込書（ＷＥＢ）'!D28="",0,1)</f>
        <v>0</v>
      </c>
      <c r="E12" s="38"/>
      <c r="F12" s="37" t="s">
        <v>87</v>
      </c>
      <c r="G12" s="35">
        <f>SUM(C8:C26)</f>
        <v>0</v>
      </c>
      <c r="I12" s="33">
        <v>2</v>
      </c>
      <c r="J12" s="115">
        <f>'参加申込書（ＷＥＢ）'!D26</f>
        <v>0</v>
      </c>
      <c r="K12" s="115">
        <f>'参加申込書（ＷＥＢ）'!D25</f>
        <v>0</v>
      </c>
      <c r="L12" s="33">
        <f>'参加申込書（ＷＥＢ）'!J25</f>
        <v>0</v>
      </c>
      <c r="M12" s="33">
        <f>'参加申込書（ＷＥＢ）'!L25</f>
        <v>0</v>
      </c>
      <c r="N12" s="439"/>
    </row>
    <row r="13" spans="1:43" x14ac:dyDescent="0.2">
      <c r="I13" s="33">
        <v>3</v>
      </c>
      <c r="J13" s="115">
        <f>'参加申込書（ＷＥＢ）'!D28</f>
        <v>0</v>
      </c>
      <c r="K13" s="115">
        <f>'参加申込書（ＷＥＢ）'!D27</f>
        <v>0</v>
      </c>
      <c r="L13" s="33">
        <f>'参加申込書（ＷＥＢ）'!J27</f>
        <v>0</v>
      </c>
      <c r="M13" s="33">
        <f>'参加申込書（ＷＥＢ）'!L27</f>
        <v>0</v>
      </c>
      <c r="N13" s="439"/>
    </row>
    <row r="14" spans="1:43" x14ac:dyDescent="0.2">
      <c r="A14">
        <f>IF('参加申込書（ＷＥＢ）'!B30="",0,1)</f>
        <v>0</v>
      </c>
      <c r="B14">
        <f>IF('参加申込書（ＷＥＢ）'!L29="男",1,0)</f>
        <v>0</v>
      </c>
      <c r="C14">
        <f>IF('参加申込書（ＷＥＢ）'!L29="女",1,0)</f>
        <v>0</v>
      </c>
      <c r="D14">
        <f>IF('参加申込書（ＷＥＢ）'!D30="",0,1)</f>
        <v>0</v>
      </c>
      <c r="I14" s="33">
        <v>4</v>
      </c>
      <c r="J14" s="115">
        <f>'参加申込書（ＷＥＢ）'!D30</f>
        <v>0</v>
      </c>
      <c r="K14" s="115">
        <f>'参加申込書（ＷＥＢ）'!D29</f>
        <v>0</v>
      </c>
      <c r="L14" s="33">
        <f>'参加申込書（ＷＥＢ）'!J29</f>
        <v>0</v>
      </c>
      <c r="M14" s="33">
        <f>'参加申込書（ＷＥＢ）'!L29</f>
        <v>0</v>
      </c>
      <c r="N14" s="439"/>
    </row>
    <row r="15" spans="1:43" x14ac:dyDescent="0.2">
      <c r="I15" s="33">
        <v>5</v>
      </c>
      <c r="J15" s="115">
        <f>'参加申込書（ＷＥＢ）'!D32</f>
        <v>0</v>
      </c>
      <c r="K15" s="115">
        <f>'参加申込書（ＷＥＢ）'!D31</f>
        <v>0</v>
      </c>
      <c r="L15" s="33">
        <f>'参加申込書（ＷＥＢ）'!J31</f>
        <v>0</v>
      </c>
      <c r="M15" s="33">
        <f>'参加申込書（ＷＥＢ）'!L31</f>
        <v>0</v>
      </c>
      <c r="N15" s="439"/>
    </row>
    <row r="16" spans="1:43" x14ac:dyDescent="0.2">
      <c r="A16">
        <f>IF('参加申込書（ＷＥＢ）'!B32="",0,1)</f>
        <v>0</v>
      </c>
      <c r="B16">
        <f>IF('参加申込書（ＷＥＢ）'!L31="男",1,0)</f>
        <v>0</v>
      </c>
      <c r="C16">
        <f>IF('参加申込書（ＷＥＢ）'!L31="女",1,0)</f>
        <v>0</v>
      </c>
      <c r="D16">
        <f>IF('参加申込書（ＷＥＢ）'!D32="",0,1)</f>
        <v>0</v>
      </c>
      <c r="I16" s="33">
        <v>6</v>
      </c>
      <c r="J16" s="115">
        <f>'参加申込書（ＷＥＢ）'!D34</f>
        <v>0</v>
      </c>
      <c r="K16" s="115">
        <f>'参加申込書（ＷＥＢ）'!D33</f>
        <v>0</v>
      </c>
      <c r="L16" s="33">
        <f>'参加申込書（ＷＥＢ）'!J33</f>
        <v>0</v>
      </c>
      <c r="M16" s="33">
        <f>'参加申込書（ＷＥＢ）'!L33</f>
        <v>0</v>
      </c>
      <c r="N16" s="439"/>
    </row>
    <row r="17" spans="1:14" x14ac:dyDescent="0.2">
      <c r="I17" s="33">
        <v>7</v>
      </c>
      <c r="J17" s="115">
        <f>'参加申込書（ＷＥＢ）'!D36</f>
        <v>0</v>
      </c>
      <c r="K17" s="115">
        <f>'参加申込書（ＷＥＢ）'!D35</f>
        <v>0</v>
      </c>
      <c r="L17" s="33">
        <f>'参加申込書（ＷＥＢ）'!J35</f>
        <v>0</v>
      </c>
      <c r="M17" s="33">
        <f>'参加申込書（ＷＥＢ）'!L35</f>
        <v>0</v>
      </c>
      <c r="N17" s="439"/>
    </row>
    <row r="18" spans="1:14" x14ac:dyDescent="0.2">
      <c r="A18">
        <f>IF('参加申込書（ＷＥＢ）'!B34="",0,1)</f>
        <v>0</v>
      </c>
      <c r="B18">
        <f>IF('参加申込書（ＷＥＢ）'!L33="男",1,0)</f>
        <v>0</v>
      </c>
      <c r="C18">
        <f>IF('参加申込書（ＷＥＢ）'!L33="女",1,0)</f>
        <v>0</v>
      </c>
      <c r="D18">
        <f>IF('参加申込書（ＷＥＢ）'!D34="",0,1)</f>
        <v>0</v>
      </c>
      <c r="I18" s="33">
        <v>8</v>
      </c>
      <c r="J18" s="115">
        <f>'参加申込書（ＷＥＢ）'!D38</f>
        <v>0</v>
      </c>
      <c r="K18" s="115">
        <f>'参加申込書（ＷＥＢ）'!D37</f>
        <v>0</v>
      </c>
      <c r="L18" s="33">
        <f>'参加申込書（ＷＥＢ）'!J37</f>
        <v>0</v>
      </c>
      <c r="M18" s="33">
        <f>'参加申込書（ＷＥＢ）'!L37</f>
        <v>0</v>
      </c>
      <c r="N18" s="439"/>
    </row>
    <row r="19" spans="1:14" x14ac:dyDescent="0.2">
      <c r="I19" s="33">
        <v>9</v>
      </c>
      <c r="J19" s="115"/>
      <c r="K19" s="115"/>
      <c r="L19" s="33"/>
      <c r="M19" s="33"/>
      <c r="N19" s="439"/>
    </row>
    <row r="20" spans="1:14" x14ac:dyDescent="0.2">
      <c r="A20">
        <f>IF('参加申込書（ＷＥＢ）'!B36="",0,1)</f>
        <v>0</v>
      </c>
      <c r="B20">
        <f>IF('参加申込書（ＷＥＢ）'!L35="男",1,0)</f>
        <v>0</v>
      </c>
      <c r="C20">
        <f>IF('参加申込書（ＷＥＢ）'!L35="女",1,0)</f>
        <v>0</v>
      </c>
      <c r="D20">
        <f>IF('参加申込書（ＷＥＢ）'!D36="",0,1)</f>
        <v>0</v>
      </c>
      <c r="I20" s="33">
        <v>10</v>
      </c>
      <c r="J20" s="115"/>
      <c r="K20" s="115"/>
      <c r="L20" s="33"/>
      <c r="M20" s="33"/>
      <c r="N20" s="439"/>
    </row>
    <row r="21" spans="1:14" x14ac:dyDescent="0.2">
      <c r="I21" s="33">
        <v>11</v>
      </c>
      <c r="J21" s="115"/>
      <c r="K21" s="115"/>
      <c r="L21" s="33"/>
      <c r="M21" s="33"/>
      <c r="N21" s="439"/>
    </row>
    <row r="22" spans="1:14" x14ac:dyDescent="0.2">
      <c r="A22">
        <f>IF('参加申込書（ＷＥＢ）'!B38="",0,1)</f>
        <v>0</v>
      </c>
      <c r="B22">
        <f>IF('参加申込書（ＷＥＢ）'!L37="男",1,0)</f>
        <v>0</v>
      </c>
      <c r="C22">
        <f>IF('参加申込書（ＷＥＢ）'!L37="女",1,0)</f>
        <v>0</v>
      </c>
      <c r="D22">
        <f>IF('参加申込書（ＷＥＢ）'!D38="",0,1)</f>
        <v>0</v>
      </c>
      <c r="I22" s="33">
        <v>12</v>
      </c>
      <c r="J22" s="115"/>
      <c r="K22" s="115"/>
      <c r="L22" s="33"/>
      <c r="M22" s="33"/>
      <c r="N22" s="440"/>
    </row>
    <row r="23" spans="1:14" x14ac:dyDescent="0.2">
      <c r="I23" s="435" t="s">
        <v>156</v>
      </c>
      <c r="J23" s="436"/>
      <c r="K23" s="436"/>
      <c r="L23" s="436"/>
      <c r="M23" s="437"/>
      <c r="N23" s="33" t="s">
        <v>12</v>
      </c>
    </row>
    <row r="24" spans="1:14" x14ac:dyDescent="0.2">
      <c r="A24">
        <f>IF('参加申込書（ＷＥＢ）'!B36="",0,1)</f>
        <v>0</v>
      </c>
      <c r="B24">
        <f>IF('参加申込書（ＷＥＢ）'!L35="男",1,0)</f>
        <v>0</v>
      </c>
      <c r="C24">
        <f>IF('参加申込書（ＷＥＢ）'!L35="女",1,0)</f>
        <v>0</v>
      </c>
      <c r="D24">
        <f>IF('参加申込書（ＷＥＢ）'!D36="",0,1)</f>
        <v>0</v>
      </c>
      <c r="I24" s="425">
        <f>'参加申込書（ＷＥＢ）'!B40</f>
        <v>0</v>
      </c>
      <c r="J24" s="426"/>
      <c r="K24" s="426"/>
      <c r="L24" s="426"/>
      <c r="M24" s="427"/>
      <c r="N24" s="422" t="str">
        <f>'参加申込書（ＷＥＢ）'!L40</f>
        <v>選んでください</v>
      </c>
    </row>
    <row r="25" spans="1:14" x14ac:dyDescent="0.2">
      <c r="I25" s="425"/>
      <c r="J25" s="426"/>
      <c r="K25" s="426"/>
      <c r="L25" s="426"/>
      <c r="M25" s="427"/>
      <c r="N25" s="423"/>
    </row>
    <row r="26" spans="1:14" x14ac:dyDescent="0.2">
      <c r="A26">
        <f>IF('参加申込書（ＷＥＢ）'!B38="",0,1)</f>
        <v>0</v>
      </c>
      <c r="B26">
        <f>IF('参加申込書（ＷＥＢ）'!L37="男",1,0)</f>
        <v>0</v>
      </c>
      <c r="C26">
        <f>IF('参加申込書（ＷＥＢ）'!L37="女",1,0)</f>
        <v>0</v>
      </c>
      <c r="D26">
        <f>IF('参加申込書（ＷＥＢ）'!D38="",0,1)</f>
        <v>0</v>
      </c>
      <c r="I26" s="428"/>
      <c r="J26" s="429"/>
      <c r="K26" s="429"/>
      <c r="L26" s="429"/>
      <c r="M26" s="430"/>
      <c r="N26" s="424"/>
    </row>
    <row r="28" spans="1:14" x14ac:dyDescent="0.2">
      <c r="I28" t="s">
        <v>108</v>
      </c>
    </row>
    <row r="29" spans="1:14" x14ac:dyDescent="0.2">
      <c r="I29">
        <f>I24</f>
        <v>0</v>
      </c>
    </row>
  </sheetData>
  <mergeCells count="9">
    <mergeCell ref="N24:N26"/>
    <mergeCell ref="I24:M26"/>
    <mergeCell ref="E8:F8"/>
    <mergeCell ref="E7:G7"/>
    <mergeCell ref="I7:K7"/>
    <mergeCell ref="J9:N9"/>
    <mergeCell ref="J8:L8"/>
    <mergeCell ref="I23:M23"/>
    <mergeCell ref="N11:N22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30"/>
  <sheetViews>
    <sheetView zoomScale="115" workbookViewId="0">
      <selection activeCell="A3" sqref="A3:AR3"/>
    </sheetView>
  </sheetViews>
  <sheetFormatPr defaultColWidth="9" defaultRowHeight="13" x14ac:dyDescent="0.2"/>
  <cols>
    <col min="2" max="11" width="9" hidden="1" customWidth="1"/>
    <col min="12" max="12" width="0" hidden="1" customWidth="1"/>
    <col min="13" max="41" width="9" hidden="1" customWidth="1"/>
    <col min="45" max="60" width="9" hidden="1" customWidth="1"/>
  </cols>
  <sheetData>
    <row r="1" spans="1:61" ht="23.5" x14ac:dyDescent="0.35">
      <c r="A1" s="39" t="s">
        <v>157</v>
      </c>
    </row>
    <row r="2" spans="1:61" x14ac:dyDescent="0.2">
      <c r="A2" s="28" t="s">
        <v>56</v>
      </c>
      <c r="B2" s="29" t="s">
        <v>57</v>
      </c>
      <c r="C2" s="29" t="s">
        <v>58</v>
      </c>
      <c r="D2" s="28" t="s">
        <v>59</v>
      </c>
      <c r="E2" s="29" t="s">
        <v>60</v>
      </c>
      <c r="F2" s="29" t="s">
        <v>72</v>
      </c>
      <c r="G2" s="29" t="s">
        <v>61</v>
      </c>
      <c r="H2" s="29" t="s">
        <v>72</v>
      </c>
      <c r="I2" s="29" t="s">
        <v>62</v>
      </c>
      <c r="J2" s="29" t="s">
        <v>72</v>
      </c>
      <c r="K2" s="29" t="s">
        <v>63</v>
      </c>
      <c r="L2" s="29" t="s">
        <v>72</v>
      </c>
      <c r="M2" s="29" t="s">
        <v>64</v>
      </c>
      <c r="N2" s="29" t="s">
        <v>72</v>
      </c>
      <c r="O2" s="29" t="s">
        <v>65</v>
      </c>
      <c r="P2" s="29" t="s">
        <v>72</v>
      </c>
      <c r="Q2" s="29" t="s">
        <v>66</v>
      </c>
      <c r="R2" s="29" t="s">
        <v>72</v>
      </c>
      <c r="S2" s="29" t="s">
        <v>67</v>
      </c>
      <c r="T2" s="29" t="s">
        <v>72</v>
      </c>
      <c r="U2" s="29" t="s">
        <v>68</v>
      </c>
      <c r="V2" s="29" t="s">
        <v>72</v>
      </c>
      <c r="W2" s="29" t="s">
        <v>69</v>
      </c>
      <c r="X2" s="29" t="s">
        <v>72</v>
      </c>
      <c r="Y2" s="29" t="s">
        <v>70</v>
      </c>
      <c r="Z2" s="29" t="s">
        <v>72</v>
      </c>
      <c r="AA2" s="29" t="s">
        <v>71</v>
      </c>
      <c r="AB2" s="29" t="s">
        <v>72</v>
      </c>
      <c r="AC2" s="29" t="s">
        <v>104</v>
      </c>
      <c r="AD2" s="29" t="s">
        <v>72</v>
      </c>
      <c r="AE2" s="29" t="s">
        <v>105</v>
      </c>
      <c r="AF2" s="29" t="s">
        <v>72</v>
      </c>
      <c r="AG2" s="29" t="s">
        <v>117</v>
      </c>
      <c r="AH2" s="29" t="s">
        <v>101</v>
      </c>
      <c r="AI2" s="29" t="s">
        <v>134</v>
      </c>
      <c r="AJ2" s="29" t="s">
        <v>135</v>
      </c>
      <c r="AK2" s="29" t="s">
        <v>136</v>
      </c>
      <c r="AL2" s="29" t="s">
        <v>137</v>
      </c>
      <c r="AM2" s="29" t="s">
        <v>138</v>
      </c>
      <c r="AN2" s="29" t="s">
        <v>139</v>
      </c>
      <c r="AO2" s="29" t="s">
        <v>140</v>
      </c>
      <c r="AP2" s="29" t="s">
        <v>141</v>
      </c>
      <c r="AQ2" s="29" t="s">
        <v>16</v>
      </c>
      <c r="AR2" s="29" t="s">
        <v>12</v>
      </c>
    </row>
    <row r="3" spans="1:61" x14ac:dyDescent="0.2">
      <c r="A3" s="54" t="str">
        <f>'参加申込書（ＷＥＢ）'!D6</f>
        <v/>
      </c>
      <c r="B3" s="54">
        <f>'参加申込書（ＷＥＢ）'!B12</f>
        <v>0</v>
      </c>
      <c r="C3" s="54">
        <f>'参加申込書（ＷＥＢ）'!B11</f>
        <v>0</v>
      </c>
      <c r="D3" s="54" t="str">
        <f>IF('参加申込書（ＷＥＢ）'!D7="兵庫県",'参加申込書（ＷＥＢ）'!D8,'参加申込書（ＷＥＢ）'!D7)</f>
        <v/>
      </c>
      <c r="E3" s="54">
        <f>'参加申込書（ＷＥＢ）'!D24</f>
        <v>0</v>
      </c>
      <c r="F3" s="54">
        <f>'参加申込書（ＷＥＢ）'!D23</f>
        <v>0</v>
      </c>
      <c r="G3" s="54">
        <f>'参加申込書（ＷＥＢ）'!D26</f>
        <v>0</v>
      </c>
      <c r="H3" s="54">
        <f>'参加申込書（ＷＥＢ）'!D25</f>
        <v>0</v>
      </c>
      <c r="I3" s="54">
        <f>'参加申込書（ＷＥＢ）'!D28</f>
        <v>0</v>
      </c>
      <c r="J3" s="54">
        <f>'参加申込書（ＷＥＢ）'!D27</f>
        <v>0</v>
      </c>
      <c r="K3" s="54">
        <f>'参加申込書（ＷＥＢ）'!D30</f>
        <v>0</v>
      </c>
      <c r="L3" s="54">
        <f>'参加申込書（ＷＥＢ）'!D29</f>
        <v>0</v>
      </c>
      <c r="M3" s="54">
        <f>'参加申込書（ＷＥＢ）'!D32</f>
        <v>0</v>
      </c>
      <c r="N3" s="54">
        <f>'参加申込書（ＷＥＢ）'!D31</f>
        <v>0</v>
      </c>
      <c r="O3" s="54">
        <f>'参加申込書（ＷＥＢ）'!D34</f>
        <v>0</v>
      </c>
      <c r="P3" s="54">
        <f>'参加申込書（ＷＥＢ）'!D33</f>
        <v>0</v>
      </c>
      <c r="Q3" s="54">
        <f>'参加申込書（ＷＥＢ）'!D36</f>
        <v>0</v>
      </c>
      <c r="R3" s="54">
        <f>'参加申込書（ＷＥＢ）'!D35</f>
        <v>0</v>
      </c>
      <c r="S3" s="54">
        <f>'参加申込書（ＷＥＢ）'!D38</f>
        <v>0</v>
      </c>
      <c r="T3" s="54">
        <f>'参加申込書（ＷＥＢ）'!D37</f>
        <v>0</v>
      </c>
      <c r="U3" s="54"/>
      <c r="V3" s="54"/>
      <c r="W3" s="54"/>
      <c r="X3" s="54"/>
      <c r="Y3" s="54"/>
      <c r="Z3" s="54"/>
      <c r="AA3" s="54"/>
      <c r="AB3" s="54"/>
      <c r="AC3" s="54">
        <f>'参加申込書（ＷＥＢ）'!B16</f>
        <v>0</v>
      </c>
      <c r="AD3" s="54">
        <f>'参加申込書（ＷＥＢ）'!B15</f>
        <v>0</v>
      </c>
      <c r="AE3" s="54">
        <f>'参加申込書（ＷＥＢ）'!G16</f>
        <v>0</v>
      </c>
      <c r="AF3" s="54">
        <f>'参加申込書（ＷＥＢ）'!G15</f>
        <v>0</v>
      </c>
      <c r="AG3" s="54">
        <f>'参加申込書（ＷＥＢ）'!L16</f>
        <v>0</v>
      </c>
      <c r="AH3" s="54">
        <f>'参加申込書（ＷＥＢ）'!L15</f>
        <v>0</v>
      </c>
      <c r="AI3" s="54">
        <f>B5</f>
        <v>0</v>
      </c>
      <c r="AJ3" s="54">
        <f t="shared" ref="AJ3:AP3" si="0">C5</f>
        <v>0</v>
      </c>
      <c r="AK3" s="54">
        <f t="shared" si="0"/>
        <v>0</v>
      </c>
      <c r="AL3" s="54">
        <f t="shared" si="0"/>
        <v>0</v>
      </c>
      <c r="AM3" s="54">
        <f t="shared" si="0"/>
        <v>0</v>
      </c>
      <c r="AN3" s="54">
        <f t="shared" si="0"/>
        <v>0</v>
      </c>
      <c r="AO3" s="54">
        <f t="shared" si="0"/>
        <v>0</v>
      </c>
      <c r="AP3" s="54">
        <f t="shared" si="0"/>
        <v>0</v>
      </c>
      <c r="AQ3" s="121">
        <f>'参加申込書（ＷＥＢ）'!B40</f>
        <v>0</v>
      </c>
      <c r="AR3" s="160" t="str">
        <f>'参加申込書（ＷＥＢ）'!L40</f>
        <v>選んでください</v>
      </c>
      <c r="BI3" t="s">
        <v>293</v>
      </c>
    </row>
    <row r="4" spans="1:61" x14ac:dyDescent="0.2">
      <c r="A4">
        <v>1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  <c r="I4">
        <v>9</v>
      </c>
      <c r="J4">
        <v>10</v>
      </c>
      <c r="K4">
        <v>11</v>
      </c>
      <c r="L4">
        <v>12</v>
      </c>
      <c r="M4">
        <v>13</v>
      </c>
      <c r="N4">
        <v>14</v>
      </c>
      <c r="O4">
        <v>15</v>
      </c>
      <c r="P4">
        <v>16</v>
      </c>
      <c r="Q4">
        <v>17</v>
      </c>
      <c r="R4">
        <v>18</v>
      </c>
      <c r="S4">
        <v>19</v>
      </c>
      <c r="T4">
        <v>20</v>
      </c>
      <c r="U4">
        <v>21</v>
      </c>
      <c r="V4">
        <v>22</v>
      </c>
      <c r="W4">
        <v>23</v>
      </c>
      <c r="X4">
        <v>24</v>
      </c>
      <c r="Y4">
        <v>25</v>
      </c>
      <c r="Z4">
        <v>26</v>
      </c>
      <c r="AA4">
        <v>27</v>
      </c>
      <c r="AB4">
        <v>28</v>
      </c>
      <c r="AC4">
        <v>29</v>
      </c>
      <c r="AD4">
        <v>30</v>
      </c>
      <c r="AE4">
        <v>31</v>
      </c>
      <c r="AF4">
        <v>32</v>
      </c>
      <c r="AG4">
        <v>33</v>
      </c>
      <c r="AH4">
        <v>34</v>
      </c>
      <c r="AI4">
        <v>35</v>
      </c>
      <c r="AJ4">
        <v>36</v>
      </c>
      <c r="AK4">
        <v>37</v>
      </c>
      <c r="AL4">
        <v>38</v>
      </c>
      <c r="AM4">
        <v>39</v>
      </c>
      <c r="AN4">
        <v>40</v>
      </c>
      <c r="AO4">
        <v>41</v>
      </c>
      <c r="AP4">
        <v>42</v>
      </c>
      <c r="AQ4">
        <v>43</v>
      </c>
      <c r="AR4">
        <v>44</v>
      </c>
    </row>
    <row r="5" spans="1:61" hidden="1" x14ac:dyDescent="0.2">
      <c r="A5" s="50" t="s">
        <v>11</v>
      </c>
      <c r="B5" s="51">
        <f>M11</f>
        <v>0</v>
      </c>
      <c r="C5" s="51">
        <f>M12</f>
        <v>0</v>
      </c>
      <c r="D5" s="51">
        <f>M13</f>
        <v>0</v>
      </c>
      <c r="E5" s="51">
        <f>M14</f>
        <v>0</v>
      </c>
      <c r="F5" s="51">
        <f>M15</f>
        <v>0</v>
      </c>
      <c r="G5" s="51">
        <f>M16</f>
        <v>0</v>
      </c>
      <c r="H5" s="51">
        <f>M17</f>
        <v>0</v>
      </c>
      <c r="I5" s="51">
        <f>M18</f>
        <v>0</v>
      </c>
    </row>
    <row r="6" spans="1:61" ht="23.5" hidden="1" x14ac:dyDescent="0.35">
      <c r="A6" s="39" t="s">
        <v>89</v>
      </c>
    </row>
    <row r="7" spans="1:61" hidden="1" x14ac:dyDescent="0.2">
      <c r="A7" t="s">
        <v>82</v>
      </c>
      <c r="B7" t="s">
        <v>27</v>
      </c>
      <c r="C7" t="s">
        <v>28</v>
      </c>
      <c r="D7" t="s">
        <v>83</v>
      </c>
      <c r="E7" s="432" t="s">
        <v>90</v>
      </c>
      <c r="F7" s="432"/>
      <c r="G7" s="432"/>
      <c r="I7" s="432" t="s">
        <v>111</v>
      </c>
      <c r="J7" s="432"/>
      <c r="K7" s="432"/>
      <c r="M7" s="36" t="s">
        <v>109</v>
      </c>
      <c r="N7" s="47" t="str">
        <f>A3</f>
        <v/>
      </c>
    </row>
    <row r="8" spans="1:61" hidden="1" x14ac:dyDescent="0.2">
      <c r="A8">
        <f>IF('参加申込書（ＷＥＢ）'!B24="",0,1)</f>
        <v>0</v>
      </c>
      <c r="B8">
        <f>IF('参加申込書（ＷＥＢ）'!L23="男",1,0)</f>
        <v>0</v>
      </c>
      <c r="C8">
        <f>IF('参加申込書（ＷＥＢ）'!L23="女",1,0)</f>
        <v>0</v>
      </c>
      <c r="D8">
        <f>IF('参加申込書（ＷＥＢ）'!D24="",0,1)</f>
        <v>0</v>
      </c>
      <c r="E8" s="431" t="s">
        <v>81</v>
      </c>
      <c r="F8" s="431"/>
      <c r="G8" s="35">
        <f>SUM(D8:D22)</f>
        <v>0</v>
      </c>
      <c r="I8" s="33" t="s">
        <v>93</v>
      </c>
      <c r="J8" s="433">
        <f>'参加申込書（ＷＥＢ）'!B12</f>
        <v>0</v>
      </c>
      <c r="K8" s="434"/>
      <c r="L8" s="434"/>
      <c r="M8" s="36" t="s">
        <v>110</v>
      </c>
      <c r="N8" s="48" t="str">
        <f>D3</f>
        <v/>
      </c>
    </row>
    <row r="9" spans="1:61" hidden="1" x14ac:dyDescent="0.2">
      <c r="E9" s="36" t="s">
        <v>84</v>
      </c>
      <c r="F9" s="37" t="s">
        <v>82</v>
      </c>
      <c r="G9" s="35">
        <f>SUM(A8:A22)</f>
        <v>0</v>
      </c>
      <c r="I9" s="33" t="s">
        <v>19</v>
      </c>
      <c r="J9" s="431">
        <f>'参加申込書（ＷＥＢ）'!B11</f>
        <v>0</v>
      </c>
      <c r="K9" s="431"/>
      <c r="L9" s="431"/>
      <c r="M9" s="431"/>
      <c r="N9" s="431"/>
    </row>
    <row r="10" spans="1:61" hidden="1" x14ac:dyDescent="0.2">
      <c r="A10">
        <f>IF('参加申込書（ＷＥＢ）'!B26="",0,1)</f>
        <v>0</v>
      </c>
      <c r="B10">
        <f>IF('参加申込書（ＷＥＢ）'!L25="男",1,0)</f>
        <v>0</v>
      </c>
      <c r="C10">
        <f>IF('参加申込書（ＷＥＢ）'!L25="女",1,0)</f>
        <v>0</v>
      </c>
      <c r="D10">
        <f>IF('参加申込書（ＷＥＢ）'!D26="",0,1)</f>
        <v>0</v>
      </c>
      <c r="E10" s="38"/>
      <c r="F10" s="37" t="s">
        <v>85</v>
      </c>
      <c r="G10" s="35">
        <f>G8-G9</f>
        <v>0</v>
      </c>
      <c r="I10" s="33" t="s">
        <v>91</v>
      </c>
      <c r="J10" s="33" t="s">
        <v>92</v>
      </c>
      <c r="K10" s="33" t="s">
        <v>19</v>
      </c>
      <c r="L10" s="33" t="s">
        <v>10</v>
      </c>
      <c r="M10" s="33" t="s">
        <v>11</v>
      </c>
      <c r="N10" s="33" t="s">
        <v>12</v>
      </c>
    </row>
    <row r="11" spans="1:61" hidden="1" x14ac:dyDescent="0.2">
      <c r="E11" s="38"/>
      <c r="F11" s="37" t="s">
        <v>86</v>
      </c>
      <c r="G11" s="35">
        <f>SUM(B8:B22)</f>
        <v>0</v>
      </c>
      <c r="I11" s="33">
        <v>1</v>
      </c>
      <c r="J11" s="46">
        <f>'参加申込書（ＷＥＢ）'!D24</f>
        <v>0</v>
      </c>
      <c r="K11" s="46">
        <f>'参加申込書（ＷＥＢ）'!D23</f>
        <v>0</v>
      </c>
      <c r="L11" s="34">
        <f>'参加申込書（ＷＥＢ）'!J23</f>
        <v>0</v>
      </c>
      <c r="M11" s="33">
        <f>'参加申込書（ＷＥＢ）'!L23</f>
        <v>0</v>
      </c>
      <c r="N11" s="438" t="s">
        <v>116</v>
      </c>
    </row>
    <row r="12" spans="1:61" hidden="1" x14ac:dyDescent="0.2">
      <c r="A12">
        <f>IF('参加申込書（ＷＥＢ）'!B28="",0,1)</f>
        <v>0</v>
      </c>
      <c r="B12">
        <f>IF('参加申込書（ＷＥＢ）'!L27="男",1,0)</f>
        <v>0</v>
      </c>
      <c r="C12">
        <f>IF('参加申込書（ＷＥＢ）'!L27="女",1,0)</f>
        <v>0</v>
      </c>
      <c r="D12">
        <f>IF('参加申込書（ＷＥＢ）'!D28="",0,1)</f>
        <v>0</v>
      </c>
      <c r="E12" s="38"/>
      <c r="F12" s="37" t="s">
        <v>87</v>
      </c>
      <c r="G12" s="35">
        <f>SUM(C8:C22)</f>
        <v>0</v>
      </c>
      <c r="I12" s="33">
        <v>2</v>
      </c>
      <c r="J12" s="46">
        <f>'参加申込書（ＷＥＢ）'!D26</f>
        <v>0</v>
      </c>
      <c r="K12" s="46">
        <f>'参加申込書（ＷＥＢ）'!D25</f>
        <v>0</v>
      </c>
      <c r="L12" s="34">
        <f>'参加申込書（ＷＥＢ）'!J25</f>
        <v>0</v>
      </c>
      <c r="M12" s="33">
        <f>'参加申込書（ＷＥＢ）'!L25</f>
        <v>0</v>
      </c>
      <c r="N12" s="439"/>
    </row>
    <row r="13" spans="1:61" hidden="1" x14ac:dyDescent="0.2">
      <c r="I13" s="33">
        <v>3</v>
      </c>
      <c r="J13" s="46">
        <f>'参加申込書（ＷＥＢ）'!D28</f>
        <v>0</v>
      </c>
      <c r="K13" s="46">
        <f>'参加申込書（ＷＥＢ）'!D27</f>
        <v>0</v>
      </c>
      <c r="L13" s="34">
        <f>'参加申込書（ＷＥＢ）'!J27</f>
        <v>0</v>
      </c>
      <c r="M13" s="33">
        <f>'参加申込書（ＷＥＢ）'!L27</f>
        <v>0</v>
      </c>
      <c r="N13" s="439"/>
    </row>
    <row r="14" spans="1:61" hidden="1" x14ac:dyDescent="0.2">
      <c r="A14">
        <f>IF('参加申込書（ＷＥＢ）'!B30="",0,1)</f>
        <v>0</v>
      </c>
      <c r="B14">
        <f>IF('参加申込書（ＷＥＢ）'!L29="男",1,0)</f>
        <v>0</v>
      </c>
      <c r="C14">
        <f>IF('参加申込書（ＷＥＢ）'!L29="女",1,0)</f>
        <v>0</v>
      </c>
      <c r="D14">
        <f>IF('参加申込書（ＷＥＢ）'!D30="",0,1)</f>
        <v>0</v>
      </c>
      <c r="I14" s="33">
        <v>4</v>
      </c>
      <c r="J14" s="46">
        <f>'参加申込書（ＷＥＢ）'!D30</f>
        <v>0</v>
      </c>
      <c r="K14" s="46">
        <f>'参加申込書（ＷＥＢ）'!D29</f>
        <v>0</v>
      </c>
      <c r="L14" s="34">
        <f>'参加申込書（ＷＥＢ）'!J29</f>
        <v>0</v>
      </c>
      <c r="M14" s="33">
        <f>'参加申込書（ＷＥＢ）'!L29</f>
        <v>0</v>
      </c>
      <c r="N14" s="439"/>
    </row>
    <row r="15" spans="1:61" hidden="1" x14ac:dyDescent="0.2">
      <c r="I15" s="33">
        <v>5</v>
      </c>
      <c r="J15" s="46">
        <f>'参加申込書（ＷＥＢ）'!D32</f>
        <v>0</v>
      </c>
      <c r="K15" s="46">
        <f>'参加申込書（ＷＥＢ）'!D31</f>
        <v>0</v>
      </c>
      <c r="L15" s="34">
        <f>'参加申込書（ＷＥＢ）'!J31</f>
        <v>0</v>
      </c>
      <c r="M15" s="33">
        <f>'参加申込書（ＷＥＢ）'!L31</f>
        <v>0</v>
      </c>
      <c r="N15" s="439"/>
    </row>
    <row r="16" spans="1:61" hidden="1" x14ac:dyDescent="0.2">
      <c r="A16">
        <f>IF('参加申込書（ＷＥＢ）'!B32="",0,1)</f>
        <v>0</v>
      </c>
      <c r="B16">
        <f>IF('参加申込書（ＷＥＢ）'!L31="男",1,0)</f>
        <v>0</v>
      </c>
      <c r="C16">
        <f>IF('参加申込書（ＷＥＢ）'!L31="女",1,0)</f>
        <v>0</v>
      </c>
      <c r="D16">
        <f>IF('参加申込書（ＷＥＢ）'!D32="",0,1)</f>
        <v>0</v>
      </c>
      <c r="I16" s="33">
        <v>6</v>
      </c>
      <c r="J16" s="46">
        <f>'参加申込書（ＷＥＢ）'!D34</f>
        <v>0</v>
      </c>
      <c r="K16" s="46">
        <f>'参加申込書（ＷＥＢ）'!D33</f>
        <v>0</v>
      </c>
      <c r="L16" s="34">
        <f>'参加申込書（ＷＥＢ）'!J33</f>
        <v>0</v>
      </c>
      <c r="M16" s="33">
        <f>'参加申込書（ＷＥＢ）'!L33</f>
        <v>0</v>
      </c>
      <c r="N16" s="439"/>
    </row>
    <row r="17" spans="1:63" hidden="1" x14ac:dyDescent="0.2">
      <c r="I17" s="33">
        <v>7</v>
      </c>
      <c r="J17" s="46">
        <f>'参加申込書（ＷＥＢ）'!D36</f>
        <v>0</v>
      </c>
      <c r="K17" s="46">
        <f>'参加申込書（ＷＥＢ）'!D35</f>
        <v>0</v>
      </c>
      <c r="L17" s="34">
        <f>'参加申込書（ＷＥＢ）'!J35</f>
        <v>0</v>
      </c>
      <c r="M17" s="33">
        <f>'参加申込書（ＷＥＢ）'!L35</f>
        <v>0</v>
      </c>
      <c r="N17" s="439"/>
    </row>
    <row r="18" spans="1:63" hidden="1" x14ac:dyDescent="0.2">
      <c r="A18">
        <f>IF('参加申込書（ＷＥＢ）'!B34="",0,1)</f>
        <v>0</v>
      </c>
      <c r="B18">
        <f>IF('参加申込書（ＷＥＢ）'!L33="男",1,0)</f>
        <v>0</v>
      </c>
      <c r="C18">
        <f>IF('参加申込書（ＷＥＢ）'!L33="女",1,0)</f>
        <v>0</v>
      </c>
      <c r="D18">
        <f>IF('参加申込書（ＷＥＢ）'!D34="",0,1)</f>
        <v>0</v>
      </c>
      <c r="I18" s="33">
        <v>8</v>
      </c>
      <c r="J18" s="46">
        <f>'参加申込書（ＷＥＢ）'!D38</f>
        <v>0</v>
      </c>
      <c r="K18" s="46">
        <f>'参加申込書（ＷＥＢ）'!D37</f>
        <v>0</v>
      </c>
      <c r="L18" s="34">
        <f>'参加申込書（ＷＥＢ）'!J37</f>
        <v>0</v>
      </c>
      <c r="M18" s="33">
        <f>'参加申込書（ＷＥＢ）'!L37</f>
        <v>0</v>
      </c>
      <c r="N18" s="440"/>
    </row>
    <row r="19" spans="1:63" hidden="1" x14ac:dyDescent="0.2">
      <c r="I19" s="40" t="s">
        <v>95</v>
      </c>
      <c r="J19" s="41"/>
      <c r="K19" s="41"/>
      <c r="L19" s="41"/>
      <c r="M19" s="42"/>
      <c r="N19" s="33" t="s">
        <v>12</v>
      </c>
    </row>
    <row r="20" spans="1:63" hidden="1" x14ac:dyDescent="0.2">
      <c r="A20">
        <f>IF('参加申込書（ＷＥＢ）'!B36="",0,1)</f>
        <v>0</v>
      </c>
      <c r="B20">
        <f>IF('参加申込書（ＷＥＢ）'!L35="男",1,0)</f>
        <v>0</v>
      </c>
      <c r="C20">
        <f>IF('参加申込書（ＷＥＢ）'!L35="女",1,0)</f>
        <v>0</v>
      </c>
      <c r="D20">
        <f>IF('参加申込書（ＷＥＢ）'!D36="",0,1)</f>
        <v>0</v>
      </c>
      <c r="I20" s="441">
        <f>'参加申込書（ＷＥＢ）'!B39</f>
        <v>0</v>
      </c>
      <c r="J20" s="442"/>
      <c r="K20" s="442"/>
      <c r="L20" s="442"/>
      <c r="M20" s="443"/>
      <c r="N20" s="422" t="str">
        <f>'参加申込書（ＷＥＢ）'!L40</f>
        <v>選んでください</v>
      </c>
    </row>
    <row r="21" spans="1:63" hidden="1" x14ac:dyDescent="0.2">
      <c r="I21" s="441"/>
      <c r="J21" s="442"/>
      <c r="K21" s="442"/>
      <c r="L21" s="442"/>
      <c r="M21" s="443"/>
      <c r="N21" s="423"/>
    </row>
    <row r="22" spans="1:63" hidden="1" x14ac:dyDescent="0.2">
      <c r="A22">
        <f>IF('参加申込書（ＷＥＢ）'!B38="",0,1)</f>
        <v>0</v>
      </c>
      <c r="B22">
        <f>IF('参加申込書（ＷＥＢ）'!L37="男",1,0)</f>
        <v>0</v>
      </c>
      <c r="C22">
        <f>IF('参加申込書（ＷＥＢ）'!L37="女",1,0)</f>
        <v>0</v>
      </c>
      <c r="D22">
        <f>IF('参加申込書（ＷＥＢ）'!D38="",0,1)</f>
        <v>0</v>
      </c>
      <c r="I22" s="444"/>
      <c r="J22" s="445"/>
      <c r="K22" s="445"/>
      <c r="L22" s="445"/>
      <c r="M22" s="446"/>
      <c r="N22" s="424"/>
    </row>
    <row r="23" spans="1:63" hidden="1" x14ac:dyDescent="0.2"/>
    <row r="24" spans="1:63" hidden="1" x14ac:dyDescent="0.2">
      <c r="I24" t="s">
        <v>108</v>
      </c>
    </row>
    <row r="25" spans="1:63" hidden="1" x14ac:dyDescent="0.2">
      <c r="I25">
        <f>I20</f>
        <v>0</v>
      </c>
    </row>
    <row r="26" spans="1:63" ht="23.5" hidden="1" x14ac:dyDescent="0.35">
      <c r="A26" s="39" t="s">
        <v>158</v>
      </c>
    </row>
    <row r="27" spans="1:63" s="116" customFormat="1" ht="11" hidden="1" x14ac:dyDescent="0.2">
      <c r="A27" s="116" t="s">
        <v>159</v>
      </c>
      <c r="B27" s="117" t="s">
        <v>159</v>
      </c>
      <c r="C27" s="116" t="s">
        <v>51</v>
      </c>
      <c r="D27" s="116" t="s">
        <v>93</v>
      </c>
      <c r="E27" s="116" t="s">
        <v>160</v>
      </c>
      <c r="F27" s="116" t="s">
        <v>161</v>
      </c>
      <c r="G27" s="116" t="s">
        <v>162</v>
      </c>
      <c r="H27" s="116" t="s">
        <v>163</v>
      </c>
      <c r="I27" s="116" t="s">
        <v>164</v>
      </c>
      <c r="J27" s="116" t="s">
        <v>165</v>
      </c>
      <c r="K27" s="116" t="s">
        <v>3</v>
      </c>
      <c r="L27" s="116" t="s">
        <v>166</v>
      </c>
      <c r="M27" s="116" t="s">
        <v>167</v>
      </c>
      <c r="N27" s="116" t="s">
        <v>168</v>
      </c>
      <c r="O27" s="116" t="s">
        <v>169</v>
      </c>
      <c r="P27" s="116" t="s">
        <v>170</v>
      </c>
      <c r="Q27" s="116" t="s">
        <v>171</v>
      </c>
      <c r="R27" s="116" t="s">
        <v>149</v>
      </c>
      <c r="S27" s="116" t="s">
        <v>10</v>
      </c>
      <c r="T27" s="116" t="s">
        <v>11</v>
      </c>
      <c r="U27" s="116" t="s">
        <v>172</v>
      </c>
      <c r="V27" s="116" t="s">
        <v>173</v>
      </c>
      <c r="W27" s="116" t="s">
        <v>174</v>
      </c>
      <c r="X27" s="116" t="s">
        <v>175</v>
      </c>
      <c r="Y27" s="116" t="s">
        <v>10</v>
      </c>
      <c r="Z27" s="116" t="s">
        <v>11</v>
      </c>
      <c r="AA27" s="116" t="s">
        <v>173</v>
      </c>
      <c r="AB27" s="116" t="s">
        <v>176</v>
      </c>
      <c r="AC27" s="116" t="s">
        <v>177</v>
      </c>
      <c r="AD27" s="116" t="s">
        <v>10</v>
      </c>
      <c r="AE27" s="116" t="s">
        <v>11</v>
      </c>
      <c r="AF27" s="116" t="s">
        <v>173</v>
      </c>
      <c r="AG27" s="116" t="s">
        <v>178</v>
      </c>
      <c r="AH27" s="116" t="s">
        <v>175</v>
      </c>
      <c r="AI27" s="116" t="s">
        <v>10</v>
      </c>
      <c r="AJ27" s="116" t="s">
        <v>11</v>
      </c>
      <c r="AK27" s="116" t="s">
        <v>173</v>
      </c>
      <c r="AL27" s="116" t="s">
        <v>179</v>
      </c>
      <c r="AM27" s="116" t="s">
        <v>177</v>
      </c>
      <c r="AN27" s="116" t="s">
        <v>10</v>
      </c>
      <c r="AO27" s="116" t="s">
        <v>11</v>
      </c>
      <c r="AP27" s="116" t="s">
        <v>173</v>
      </c>
      <c r="AQ27" s="116" t="s">
        <v>180</v>
      </c>
      <c r="AR27" s="116" t="s">
        <v>177</v>
      </c>
      <c r="AS27" s="116" t="s">
        <v>10</v>
      </c>
      <c r="AT27" s="116" t="s">
        <v>11</v>
      </c>
      <c r="AU27" s="116" t="s">
        <v>173</v>
      </c>
      <c r="AV27" s="116" t="s">
        <v>181</v>
      </c>
      <c r="AW27" s="116" t="s">
        <v>177</v>
      </c>
      <c r="AX27" s="116" t="s">
        <v>10</v>
      </c>
      <c r="AY27" s="116" t="s">
        <v>11</v>
      </c>
      <c r="AZ27" s="116" t="s">
        <v>173</v>
      </c>
      <c r="BA27" s="116" t="s">
        <v>182</v>
      </c>
      <c r="BB27" s="116" t="s">
        <v>177</v>
      </c>
      <c r="BC27" s="116" t="s">
        <v>10</v>
      </c>
      <c r="BD27" s="116" t="s">
        <v>11</v>
      </c>
      <c r="BE27" s="116" t="s">
        <v>173</v>
      </c>
      <c r="BF27" s="118" t="s">
        <v>183</v>
      </c>
      <c r="BG27" s="119" t="s">
        <v>184</v>
      </c>
      <c r="BH27" s="120" t="s">
        <v>185</v>
      </c>
      <c r="BI27" s="119" t="s">
        <v>184</v>
      </c>
      <c r="BJ27" s="119"/>
      <c r="BK27" s="119"/>
    </row>
    <row r="28" spans="1:63" hidden="1" x14ac:dyDescent="0.2">
      <c r="A28" s="121" t="str">
        <f>IF('参加申込書（ＷＥＢ）'!D6="","",'参加申込書（ＷＥＢ）'!D6)</f>
        <v/>
      </c>
      <c r="B28" s="121"/>
      <c r="C28" s="121" t="str">
        <f>IF('参加申込書（ＷＥＢ）'!F10="","",'参加申込書（ＷＥＢ）'!F10)</f>
        <v>選んでください</v>
      </c>
      <c r="D28" s="121">
        <f>'参加申込書（ＷＥＢ）'!B12</f>
        <v>0</v>
      </c>
      <c r="E28" s="121" t="str">
        <f>IF('参加申込書（ＷＥＢ）'!B11="","",'参加申込書（ＷＥＢ）'!B11)</f>
        <v/>
      </c>
      <c r="F28" s="121" t="str">
        <f>IF('参加申込書（ＷＥＢ）'!B16="","",'参加申込書（ＷＥＢ）'!B16)</f>
        <v/>
      </c>
      <c r="G28" s="121" t="str">
        <f>IF('参加申込書（ＷＥＢ）'!G16="","",'参加申込書（ＷＥＢ）'!G16)</f>
        <v/>
      </c>
      <c r="H28" s="121" t="str">
        <f>IF('参加申込書（ＷＥＢ）'!L16="","",'参加申込書（ＷＥＢ）'!L16)</f>
        <v/>
      </c>
      <c r="I28" s="121">
        <f>'参加申込書（ＷＥＢ）'!L14</f>
        <v>0</v>
      </c>
      <c r="J28" s="121">
        <f>'参加申込書（ＷＥＢ）'!C17</f>
        <v>0</v>
      </c>
      <c r="K28" s="121">
        <f>'参加申込書（ＷＥＢ）'!E17</f>
        <v>0</v>
      </c>
      <c r="L28" s="121" t="str">
        <f>'参加申込書（ＷＥＢ）'!D7</f>
        <v/>
      </c>
      <c r="M28" s="121" t="str">
        <f>IF('参加申込書（ＷＥＢ）'!B18="","",'参加申込書（ＷＥＢ）'!B18)</f>
        <v/>
      </c>
      <c r="N28" s="121" t="str">
        <f>IF('参加申込書（ＷＥＢ）'!F18="","",'参加申込書（ＷＥＢ）'!F18)</f>
        <v/>
      </c>
      <c r="O28" s="121" t="str">
        <f>IF('参加申込書（ＷＥＢ）'!B19="","",'参加申込書（ＷＥＢ）'!B19)</f>
        <v/>
      </c>
      <c r="P28" s="121" t="str">
        <f>IF('参加申込書（ＷＥＢ）'!J19="","",'参加申込書（ＷＥＢ）'!J19)</f>
        <v/>
      </c>
      <c r="Q28" s="121">
        <f>'参加申込書（ＷＥＢ）'!D24</f>
        <v>0</v>
      </c>
      <c r="R28" s="121" t="str">
        <f>IF('参加申込書（ＷＥＢ）'!D23="","",'参加申込書（ＷＥＢ）'!D23)</f>
        <v/>
      </c>
      <c r="S28" s="121" t="str">
        <f>IF('参加申込書（ＷＥＢ）'!J23="","",'参加申込書（ＷＥＢ）'!J23)</f>
        <v/>
      </c>
      <c r="T28" s="121">
        <f>'参加申込書（ＷＥＢ）'!L23</f>
        <v>0</v>
      </c>
      <c r="U28" s="121" t="str">
        <f>IF('参加申込書（ＷＥＢ）'!I23="","",'参加申込書（ＷＥＢ）'!I23)</f>
        <v/>
      </c>
      <c r="V28" s="121" t="str">
        <f>IF('参加申込書（ＷＥＢ）'!M23="","",'参加申込書（ＷＥＢ）'!M23)</f>
        <v/>
      </c>
      <c r="W28" s="121">
        <f>'参加申込書（ＷＥＢ）'!D26</f>
        <v>0</v>
      </c>
      <c r="X28" s="121" t="str">
        <f>IF('参加申込書（ＷＥＢ）'!D25="","",'参加申込書（ＷＥＢ）'!D25)</f>
        <v/>
      </c>
      <c r="Y28" s="121" t="str">
        <f>IF('参加申込書（ＷＥＢ）'!J25="","",'参加申込書（ＷＥＢ）'!J25)</f>
        <v/>
      </c>
      <c r="Z28" s="121">
        <f>'参加申込書（ＷＥＢ）'!L25</f>
        <v>0</v>
      </c>
      <c r="AA28" s="121" t="str">
        <f>IF('参加申込書（ＷＥＢ）'!M25="","",'参加申込書（ＷＥＢ）'!M25)</f>
        <v/>
      </c>
      <c r="AB28" s="121">
        <f>'参加申込書（ＷＥＢ）'!D28</f>
        <v>0</v>
      </c>
      <c r="AC28" s="121" t="str">
        <f>IF('参加申込書（ＷＥＢ）'!D25="","",'参加申込書（ＷＥＢ）'!D25)</f>
        <v/>
      </c>
      <c r="AD28" s="121" t="str">
        <f>IF('参加申込書（ＷＥＢ）'!J27="","",'参加申込書（ＷＥＢ）'!J27)</f>
        <v/>
      </c>
      <c r="AE28" s="121">
        <f>'参加申込書（ＷＥＢ）'!L27</f>
        <v>0</v>
      </c>
      <c r="AF28" s="121" t="str">
        <f>IF('参加申込書（ＷＥＢ）'!M27="","",'参加申込書（ＷＥＢ）'!M27)</f>
        <v/>
      </c>
      <c r="AG28" s="121">
        <f>'参加申込書（ＷＥＢ）'!D30</f>
        <v>0</v>
      </c>
      <c r="AH28" s="121" t="str">
        <f>IF('参加申込書（ＷＥＢ）'!D29="","",'参加申込書（ＷＥＢ）'!D29)</f>
        <v/>
      </c>
      <c r="AI28" s="121" t="str">
        <f>IF('参加申込書（ＷＥＢ）'!J29="","",'参加申込書（ＷＥＢ）'!J29)</f>
        <v/>
      </c>
      <c r="AJ28" s="121">
        <f>'参加申込書（ＷＥＢ）'!L29</f>
        <v>0</v>
      </c>
      <c r="AK28" s="121" t="str">
        <f>IF('参加申込書（ＷＥＢ）'!M29="","",'参加申込書（ＷＥＢ）'!M29)</f>
        <v/>
      </c>
      <c r="AL28" s="121">
        <f>'参加申込書（ＷＥＢ）'!D32</f>
        <v>0</v>
      </c>
      <c r="AM28" s="121" t="str">
        <f>IF('参加申込書（ＷＥＢ）'!D31="","",'参加申込書（ＷＥＢ）'!D31)</f>
        <v/>
      </c>
      <c r="AN28" s="121" t="str">
        <f>IF('参加申込書（ＷＥＢ）'!J31="","",'参加申込書（ＷＥＢ）'!J31)</f>
        <v/>
      </c>
      <c r="AO28" s="121">
        <f>'参加申込書（ＷＥＢ）'!L31</f>
        <v>0</v>
      </c>
      <c r="AP28" s="121" t="str">
        <f>IF('参加申込書（ＷＥＢ）'!M31="","",'参加申込書（ＷＥＢ）'!M31)</f>
        <v/>
      </c>
      <c r="AQ28" s="121">
        <f>'参加申込書（ＷＥＢ）'!D34</f>
        <v>0</v>
      </c>
      <c r="AR28" s="121" t="str">
        <f>IF('参加申込書（ＷＥＢ）'!D33="","",'参加申込書（ＷＥＢ）'!D33)</f>
        <v/>
      </c>
      <c r="AS28" s="121" t="str">
        <f>IF('参加申込書（ＷＥＢ）'!J33="","",'参加申込書（ＷＥＢ）'!J33)</f>
        <v/>
      </c>
      <c r="AT28" s="121">
        <f>'参加申込書（ＷＥＢ）'!L33</f>
        <v>0</v>
      </c>
      <c r="AU28" s="121" t="str">
        <f>IF('参加申込書（ＷＥＢ）'!M33="","",'参加申込書（ＷＥＢ）'!M33)</f>
        <v/>
      </c>
      <c r="AV28" s="121">
        <f>'参加申込書（ＷＥＢ）'!D36</f>
        <v>0</v>
      </c>
      <c r="AW28" s="121" t="str">
        <f>IF('参加申込書（ＷＥＢ）'!D35="","",'参加申込書（ＷＥＢ）'!D35)</f>
        <v/>
      </c>
      <c r="AX28" s="121" t="str">
        <f>IF('参加申込書（ＷＥＢ）'!J35="","",'参加申込書（ＷＥＢ）'!J35)</f>
        <v/>
      </c>
      <c r="AY28" s="121">
        <f>'参加申込書（ＷＥＢ）'!L35</f>
        <v>0</v>
      </c>
      <c r="AZ28" s="121" t="str">
        <f>IF('参加申込書（ＷＥＢ）'!M35="","",'参加申込書（ＷＥＢ）'!M35)</f>
        <v/>
      </c>
      <c r="BA28" s="121">
        <f>'参加申込書（ＷＥＢ）'!D38</f>
        <v>0</v>
      </c>
      <c r="BB28" s="121" t="str">
        <f>IF('参加申込書（ＷＥＢ）'!D37="","",'参加申込書（ＷＥＢ）'!D37)</f>
        <v/>
      </c>
      <c r="BC28" s="121" t="str">
        <f>IF('参加申込書（ＷＥＢ）'!J37="","",'参加申込書（ＷＥＢ）'!J37)</f>
        <v/>
      </c>
      <c r="BD28" s="121">
        <f>'参加申込書（ＷＥＢ）'!L37</f>
        <v>0</v>
      </c>
      <c r="BE28" s="121" t="str">
        <f>IF('参加申込書（ＷＥＢ）'!M37="","",'参加申込書（ＷＥＢ）'!M37)</f>
        <v/>
      </c>
      <c r="BF28" s="121"/>
      <c r="BG28" s="121"/>
      <c r="BH28" s="122" t="str">
        <f>'参加申込書（ＷＥＢ）'!L40</f>
        <v>選んでください</v>
      </c>
      <c r="BI28" s="121"/>
      <c r="BJ28" t="s">
        <v>187</v>
      </c>
    </row>
    <row r="29" spans="1:63" hidden="1" x14ac:dyDescent="0.2">
      <c r="A29" s="50" t="s">
        <v>188</v>
      </c>
      <c r="C29" s="50"/>
      <c r="D29" s="50"/>
      <c r="E29" s="50"/>
      <c r="F29" s="50"/>
      <c r="G29" s="50"/>
      <c r="H29" s="50"/>
      <c r="I29" s="50"/>
      <c r="J29" s="50"/>
      <c r="K29" s="50"/>
      <c r="L29" s="50" t="s">
        <v>188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</row>
    <row r="30" spans="1:63" ht="226.5" customHeight="1" x14ac:dyDescent="0.2">
      <c r="A30" s="124" t="s">
        <v>288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4" t="s">
        <v>236</v>
      </c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</row>
  </sheetData>
  <mergeCells count="8">
    <mergeCell ref="N20:N22"/>
    <mergeCell ref="I20:M22"/>
    <mergeCell ref="E8:F8"/>
    <mergeCell ref="E7:G7"/>
    <mergeCell ref="I7:K7"/>
    <mergeCell ref="J9:N9"/>
    <mergeCell ref="J8:L8"/>
    <mergeCell ref="N11:N18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参加申込書（ＷＥＢ）</vt:lpstr>
      <vt:lpstr>参加申込書（手書き）</vt:lpstr>
      <vt:lpstr>選手確認表</vt:lpstr>
      <vt:lpstr>確認用</vt:lpstr>
      <vt:lpstr>転記用</vt:lpstr>
      <vt:lpstr>'参加申込書（ＷＥＢ）'!Print_Area</vt:lpstr>
      <vt:lpstr>'参加申込書（手書き）'!Print_Area</vt:lpstr>
      <vt:lpstr>選手確認表!Print_Area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Miyabi</dc:creator>
  <cp:lastModifiedBy>Mitsuhiro Okamura</cp:lastModifiedBy>
  <cp:lastPrinted>2025-01-20T08:44:27Z</cp:lastPrinted>
  <dcterms:created xsi:type="dcterms:W3CDTF">2006-05-02T07:53:03Z</dcterms:created>
  <dcterms:modified xsi:type="dcterms:W3CDTF">2026-02-26T02:25:26Z</dcterms:modified>
</cp:coreProperties>
</file>